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O127" i="5" l="1"/>
  <c r="O126" i="5"/>
  <c r="O125" i="5"/>
  <c r="O124" i="5"/>
  <c r="O123" i="5"/>
  <c r="O122" i="5"/>
  <c r="O121" i="5"/>
  <c r="O119" i="5"/>
  <c r="O118" i="5"/>
  <c r="O117" i="5"/>
  <c r="O116" i="5"/>
  <c r="O114" i="5"/>
  <c r="O113" i="5"/>
  <c r="O112" i="5"/>
  <c r="O111" i="5"/>
  <c r="O108" i="5"/>
  <c r="O106" i="5"/>
  <c r="O105" i="5"/>
  <c r="O104" i="5"/>
  <c r="O103" i="5"/>
  <c r="O101" i="5"/>
  <c r="O100" i="5"/>
  <c r="O99" i="5"/>
  <c r="O98" i="5"/>
  <c r="O96" i="5"/>
  <c r="O95" i="5"/>
  <c r="O94" i="5"/>
  <c r="O93" i="5"/>
  <c r="O92" i="5"/>
  <c r="O89" i="5"/>
  <c r="O88" i="5"/>
  <c r="O87" i="5"/>
  <c r="O86" i="5"/>
  <c r="O85" i="5"/>
  <c r="O84" i="5"/>
  <c r="O83" i="5"/>
  <c r="O81" i="5"/>
  <c r="O79" i="5"/>
  <c r="O78" i="5"/>
  <c r="O77" i="5"/>
  <c r="O76" i="5"/>
  <c r="O68" i="5"/>
  <c r="O67" i="5"/>
  <c r="O66" i="5"/>
  <c r="O65" i="5"/>
  <c r="O64" i="5"/>
  <c r="O63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7" i="5"/>
  <c r="O26" i="5"/>
  <c r="O25" i="5"/>
  <c r="O24" i="5"/>
  <c r="O22" i="5"/>
  <c r="O21" i="5"/>
  <c r="O20" i="5"/>
  <c r="O19" i="5"/>
  <c r="O15" i="5"/>
  <c r="O14" i="5"/>
  <c r="O13" i="5"/>
  <c r="O12" i="5"/>
  <c r="O11" i="5"/>
  <c r="O10" i="5"/>
  <c r="O9" i="5"/>
  <c r="O8" i="5"/>
  <c r="O7" i="5"/>
  <c r="O6" i="5"/>
  <c r="O5" i="5"/>
  <c r="DS81" i="6"/>
  <c r="DS80" i="6"/>
  <c r="DS79" i="6"/>
  <c r="DS78" i="6"/>
  <c r="DS77" i="6"/>
  <c r="DS76" i="6"/>
  <c r="DS75" i="6"/>
  <c r="DS74" i="6"/>
  <c r="DS72" i="6"/>
  <c r="DS71" i="6"/>
  <c r="DS70" i="6"/>
  <c r="DS69" i="6"/>
  <c r="DS68" i="6"/>
  <c r="DS67" i="6"/>
  <c r="DS66" i="6"/>
  <c r="DS65" i="6"/>
  <c r="DS64" i="6"/>
  <c r="DS63" i="6"/>
  <c r="DS61" i="6"/>
  <c r="DS60" i="6"/>
  <c r="DS59" i="6"/>
  <c r="DS58" i="6"/>
  <c r="DS57" i="6"/>
  <c r="DS47" i="6"/>
  <c r="DS46" i="6"/>
  <c r="DS45" i="6"/>
  <c r="DS44" i="6"/>
  <c r="DS43" i="6"/>
  <c r="DS42" i="6"/>
  <c r="DS41" i="6"/>
  <c r="DS40" i="6"/>
  <c r="DS39" i="6"/>
  <c r="DS38" i="6"/>
  <c r="DS37" i="6"/>
  <c r="DS36" i="6"/>
  <c r="DS35" i="6"/>
  <c r="DS34" i="6"/>
  <c r="DS33" i="6"/>
  <c r="DS32" i="6"/>
  <c r="DS31" i="6"/>
  <c r="DS30" i="6"/>
  <c r="DS29" i="6"/>
  <c r="DS28" i="6"/>
  <c r="DS27" i="6"/>
  <c r="DS26" i="6"/>
  <c r="DS25" i="6"/>
  <c r="DS24" i="6"/>
  <c r="DS23" i="6"/>
  <c r="DS21" i="6"/>
  <c r="DS20" i="6"/>
  <c r="DS19" i="6"/>
  <c r="DS18" i="6"/>
  <c r="DS17" i="6"/>
  <c r="DS15" i="6"/>
  <c r="DS14" i="6"/>
  <c r="DS13" i="6"/>
  <c r="DS12" i="6"/>
  <c r="DS11" i="6"/>
  <c r="DS10" i="6"/>
  <c r="DS9" i="6"/>
  <c r="DS8" i="6"/>
  <c r="DS7" i="6"/>
  <c r="DS6" i="6"/>
  <c r="DG83" i="2"/>
  <c r="DG82" i="2"/>
  <c r="DG81" i="2"/>
  <c r="DG80" i="2"/>
  <c r="DG79" i="2"/>
  <c r="DG78" i="2"/>
  <c r="DG77" i="2"/>
  <c r="DG76" i="2"/>
  <c r="DG74" i="2"/>
  <c r="DG73" i="2"/>
  <c r="DG72" i="2"/>
  <c r="DG71" i="2"/>
  <c r="DG70" i="2"/>
  <c r="DG68" i="2"/>
  <c r="DG67" i="2"/>
  <c r="DG66" i="2"/>
  <c r="DG65" i="2"/>
  <c r="DG64" i="2"/>
  <c r="DG63" i="2"/>
  <c r="DG62" i="2"/>
  <c r="DG61" i="2"/>
  <c r="DG60" i="2"/>
  <c r="DG59" i="2"/>
  <c r="DG50" i="2"/>
  <c r="DG49" i="2"/>
  <c r="DG48" i="2"/>
  <c r="DG47" i="2"/>
  <c r="DG46" i="2"/>
  <c r="DG45" i="2"/>
  <c r="DG44" i="2"/>
  <c r="DG43" i="2"/>
  <c r="DG42" i="2"/>
  <c r="DG41" i="2"/>
  <c r="DG40" i="2"/>
  <c r="DG39" i="2"/>
  <c r="DG38" i="2"/>
  <c r="DG37" i="2"/>
  <c r="DG36" i="2"/>
  <c r="DG35" i="2"/>
  <c r="DG34" i="2"/>
  <c r="DG33" i="2"/>
  <c r="DG32" i="2"/>
  <c r="DG31" i="2"/>
  <c r="DG30" i="2"/>
  <c r="DG29" i="2"/>
  <c r="DG28" i="2"/>
  <c r="DG27" i="2"/>
  <c r="DG26" i="2"/>
  <c r="DG24" i="2"/>
  <c r="DG23" i="2"/>
  <c r="DG22" i="2"/>
  <c r="DG21" i="2"/>
  <c r="DG20" i="2"/>
  <c r="DG18" i="2"/>
  <c r="DG17" i="2"/>
  <c r="DG16" i="2"/>
  <c r="DG14" i="2"/>
  <c r="DG13" i="2"/>
  <c r="DG12" i="2"/>
  <c r="DG11" i="2"/>
  <c r="DG10" i="2"/>
  <c r="DG9" i="2"/>
  <c r="DG8" i="2"/>
  <c r="DG7" i="2"/>
  <c r="DG6" i="2"/>
</calcChain>
</file>

<file path=xl/sharedStrings.xml><?xml version="1.0" encoding="utf-8"?>
<sst xmlns="http://schemas.openxmlformats.org/spreadsheetml/2006/main" count="1479" uniqueCount="387">
  <si>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</si>
  <si>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</si>
  <si>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</si>
  <si>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</si>
  <si>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</si>
  <si>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</si>
  <si>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</si>
  <si>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</si>
  <si>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</si>
  <si>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</si>
  <si>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</si>
  <si>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</si>
  <si>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</si>
  <si>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</si>
  <si>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</si>
  <si>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</si>
  <si>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</si>
  <si>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</si>
  <si>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</si>
  <si>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</si>
  <si>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</si>
  <si>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</si>
  <si>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</si>
  <si>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</si>
  <si>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</si>
  <si>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</si>
  <si>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</si>
  <si>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</si>
  <si>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</si>
  <si>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</si>
  <si>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</si>
  <si>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</si>
  <si>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</si>
  <si>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</si>
  <si>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</si>
  <si>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</si>
  <si>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</si>
  <si>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</si>
  <si>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</si>
  <si>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</si>
  <si>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</si>
  <si>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</si>
  <si>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</si>
  <si>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</si>
  <si>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</si>
  <si>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</si>
  <si>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</si>
  <si>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</si>
  <si>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</si>
  <si>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</si>
  <si>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</si>
  <si>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</si>
  <si>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</si>
  <si>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</si>
  <si>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</si>
  <si>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</si>
  <si>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</si>
  <si>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</si>
  <si>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</si>
  <si>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</si>
  <si>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</si>
  <si>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</si>
  <si>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</si>
  <si>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</si>
  <si>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</si>
  <si>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</si>
  <si>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</si>
  <si>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</si>
  <si>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</si>
  <si>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</si>
  <si>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</si>
  <si>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</si>
  <si>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</si>
  <si>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</si>
  <si>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</si>
  <si>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</si>
  <si>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</si>
  <si>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</si>
  <si>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</si>
  <si>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</si>
  <si>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</si>
  <si>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</si>
  <si>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</si>
  <si>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</si>
  <si>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</si>
  <si>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</si>
  <si>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</si>
  <si>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</si>
  <si>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</si>
  <si>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</si>
  <si>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</si>
  <si>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</si>
  <si>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</si>
  <si>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</si>
  <si>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</si>
  <si>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</si>
  <si>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</si>
  <si>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</si>
  <si>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</si>
  <si>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</si>
  <si>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</si>
  <si>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</si>
  <si>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</si>
  <si>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</si>
  <si>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</si>
  <si>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</si>
  <si>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</si>
  <si>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</si>
  <si>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</si>
  <si>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</si>
  <si>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</si>
  <si>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</si>
  <si>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</si>
  <si>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</si>
  <si>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</si>
  <si>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</si>
  <si>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</si>
  <si>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</si>
  <si>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</si>
  <si>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</si>
  <si>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</si>
  <si>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</si>
  <si>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</si>
  <si>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</si>
  <si>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</si>
  <si>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</si>
  <si>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</si>
  <si>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</si>
  <si>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</si>
  <si>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</si>
  <si>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</si>
  <si>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</si>
  <si>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</si>
  <si>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</si>
  <si>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</si>
  <si>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</si>
  <si>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Gauteng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</si>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</sst>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2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  <xf numFmtId="0" fontId="9" fillId="0" borderId="0" xfId="0" applyFont="1" applyFill="1" applyBorder="1"/>
    <xf numFmtId="3" fontId="7" fillId="4" borderId="0" xfId="0" applyNumberFormat="1" applyFont="1" applyFill="1" applyBorder="1"/>
    <xf numFmtId="0" fontId="9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K1" workbookViewId="0">
      <selection activeCell="R6" sqref="R6"/>
    </sheetView>
  </sheetViews>
  <sheetFormatPr defaultRowHeight="15" x14ac:dyDescent="0.25"/>
  <cols>
    <col min="1" max="1" width="9.140625" style="22"/>
    <col min="2" max="2" width="54.42578125" style="22" customWidth="1"/>
    <col min="3" max="14" width="15.42578125" style="22" customWidth="1"/>
    <col min="15" max="15" width="15.42578125" style="85" customWidth="1"/>
    <col min="16" max="65" width="15.42578125" style="22" customWidth="1"/>
    <col min="66" max="16384" width="9.140625" style="22"/>
  </cols>
  <sheetData>
    <row r="1" spans="1:6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</row>
    <row r="2" spans="1:63" ht="43.5" x14ac:dyDescent="0.25">
      <c r="A2" s="65" t="s">
        <v>195</v>
      </c>
      <c r="B2" s="66"/>
      <c r="C2" s="46" t="s">
        <v>59</v>
      </c>
      <c r="D2" s="46" t="s">
        <v>60</v>
      </c>
      <c r="E2" s="46" t="s">
        <v>61</v>
      </c>
      <c r="F2" s="46" t="s">
        <v>62</v>
      </c>
      <c r="G2" s="46" t="s">
        <v>63</v>
      </c>
      <c r="H2" s="46" t="s">
        <v>64</v>
      </c>
      <c r="I2" s="46" t="s">
        <v>65</v>
      </c>
      <c r="J2" s="46" t="s">
        <v>66</v>
      </c>
      <c r="K2" s="46" t="s">
        <v>67</v>
      </c>
      <c r="L2" s="46" t="s">
        <v>68</v>
      </c>
      <c r="M2" s="46" t="s">
        <v>69</v>
      </c>
      <c r="N2" s="46" t="s">
        <v>70</v>
      </c>
      <c r="O2" s="47" t="s">
        <v>136</v>
      </c>
    </row>
    <row r="3" spans="1:63" x14ac:dyDescent="0.25">
      <c r="A3" s="67"/>
      <c r="B3" s="68"/>
      <c r="C3" s="46" t="s">
        <v>72</v>
      </c>
      <c r="D3" s="46" t="s">
        <v>72</v>
      </c>
      <c r="E3" s="46" t="s">
        <v>72</v>
      </c>
      <c r="F3" s="46" t="s">
        <v>72</v>
      </c>
      <c r="G3" s="46" t="s">
        <v>72</v>
      </c>
      <c r="H3" s="46" t="s">
        <v>72</v>
      </c>
      <c r="I3" s="46" t="s">
        <v>72</v>
      </c>
      <c r="J3" s="46" t="s">
        <v>72</v>
      </c>
      <c r="K3" s="46" t="s">
        <v>72</v>
      </c>
      <c r="L3" s="46" t="s">
        <v>72</v>
      </c>
      <c r="M3" s="46" t="s">
        <v>72</v>
      </c>
      <c r="N3" s="46" t="s">
        <v>72</v>
      </c>
      <c r="O3" s="48" t="s">
        <v>72</v>
      </c>
    </row>
    <row r="4" spans="1:63" x14ac:dyDescent="0.25">
      <c r="A4" s="49">
        <v>1</v>
      </c>
      <c r="B4" s="31" t="s">
        <v>196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63" x14ac:dyDescent="0.25">
      <c r="A5" s="51" t="s">
        <v>197</v>
      </c>
      <c r="B5" s="52" t="s">
        <v>198</v>
      </c>
      <c r="C5" s="53">
        <v>0</v>
      </c>
      <c r="D5" s="53">
        <v>128851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4">
        <f>SUM(C5:N5)</f>
        <v>128851</v>
      </c>
    </row>
    <row r="6" spans="1:63" x14ac:dyDescent="0.25">
      <c r="A6" s="51" t="s">
        <v>199</v>
      </c>
      <c r="B6" s="52" t="s">
        <v>200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4">
        <f t="shared" ref="O6:O68" si="0">SUM(C6:N6)</f>
        <v>0</v>
      </c>
    </row>
    <row r="7" spans="1:63" x14ac:dyDescent="0.25">
      <c r="A7" s="51" t="s">
        <v>201</v>
      </c>
      <c r="B7" s="52" t="s">
        <v>202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4">
        <f t="shared" si="0"/>
        <v>0</v>
      </c>
    </row>
    <row r="8" spans="1:63" x14ac:dyDescent="0.25">
      <c r="A8" s="51" t="s">
        <v>203</v>
      </c>
      <c r="B8" s="52" t="s">
        <v>204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4533</v>
      </c>
      <c r="N8" s="53">
        <v>0</v>
      </c>
      <c r="O8" s="54">
        <f t="shared" si="0"/>
        <v>4533</v>
      </c>
    </row>
    <row r="9" spans="1:63" x14ac:dyDescent="0.25">
      <c r="A9" s="51" t="s">
        <v>205</v>
      </c>
      <c r="B9" s="52" t="s">
        <v>206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4">
        <f t="shared" si="0"/>
        <v>0</v>
      </c>
    </row>
    <row r="10" spans="1:63" x14ac:dyDescent="0.25">
      <c r="A10" s="51" t="s">
        <v>207</v>
      </c>
      <c r="B10" s="52" t="s">
        <v>208</v>
      </c>
      <c r="C10" s="53">
        <v>0</v>
      </c>
      <c r="D10" s="53">
        <v>109653</v>
      </c>
      <c r="E10" s="53">
        <v>0</v>
      </c>
      <c r="F10" s="53">
        <v>29517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4">
        <f t="shared" si="0"/>
        <v>139170</v>
      </c>
    </row>
    <row r="11" spans="1:63" x14ac:dyDescent="0.25">
      <c r="A11" s="51" t="s">
        <v>209</v>
      </c>
      <c r="B11" s="52" t="s">
        <v>210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1618</v>
      </c>
      <c r="N11" s="53">
        <v>0</v>
      </c>
      <c r="O11" s="54">
        <f t="shared" si="0"/>
        <v>1618</v>
      </c>
    </row>
    <row r="12" spans="1:63" x14ac:dyDescent="0.25">
      <c r="A12" s="51" t="s">
        <v>211</v>
      </c>
      <c r="B12" s="52" t="s">
        <v>212</v>
      </c>
      <c r="C12" s="53">
        <v>0</v>
      </c>
      <c r="D12" s="53">
        <v>131649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4">
        <f t="shared" si="0"/>
        <v>131649</v>
      </c>
    </row>
    <row r="13" spans="1:63" x14ac:dyDescent="0.25">
      <c r="A13" s="51" t="s">
        <v>213</v>
      </c>
      <c r="B13" s="52" t="s">
        <v>214</v>
      </c>
      <c r="C13" s="53">
        <v>0</v>
      </c>
      <c r="D13" s="53">
        <v>0</v>
      </c>
      <c r="E13" s="53">
        <v>7442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4">
        <f t="shared" si="0"/>
        <v>7442</v>
      </c>
    </row>
    <row r="14" spans="1:63" x14ac:dyDescent="0.25">
      <c r="A14" s="51" t="s">
        <v>215</v>
      </c>
      <c r="B14" s="52" t="s">
        <v>216</v>
      </c>
      <c r="C14" s="53">
        <v>27006777</v>
      </c>
      <c r="D14" s="53">
        <v>11586460</v>
      </c>
      <c r="E14" s="53">
        <v>39428117</v>
      </c>
      <c r="F14" s="53">
        <v>11277434</v>
      </c>
      <c r="G14" s="53">
        <v>861303</v>
      </c>
      <c r="H14" s="53">
        <v>2594669</v>
      </c>
      <c r="I14" s="53">
        <v>1976937</v>
      </c>
      <c r="J14" s="53">
        <v>5280830</v>
      </c>
      <c r="K14" s="53">
        <v>2582754</v>
      </c>
      <c r="L14" s="53">
        <v>144746</v>
      </c>
      <c r="M14" s="53">
        <v>130106</v>
      </c>
      <c r="N14" s="53">
        <v>1261418</v>
      </c>
      <c r="O14" s="54">
        <f t="shared" si="0"/>
        <v>104131551</v>
      </c>
    </row>
    <row r="15" spans="1:63" x14ac:dyDescent="0.25">
      <c r="A15" s="55">
        <v>2</v>
      </c>
      <c r="B15" s="56" t="s">
        <v>217</v>
      </c>
      <c r="C15" s="53">
        <v>0</v>
      </c>
      <c r="D15" s="53">
        <v>0</v>
      </c>
      <c r="E15" s="53">
        <v>25994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4">
        <f t="shared" si="0"/>
        <v>25994</v>
      </c>
    </row>
    <row r="16" spans="1:63" x14ac:dyDescent="0.25">
      <c r="A16" s="55">
        <v>3</v>
      </c>
      <c r="B16" s="31" t="s">
        <v>218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5" x14ac:dyDescent="0.25">
      <c r="A17" s="55" t="s">
        <v>219</v>
      </c>
      <c r="B17" s="31" t="s">
        <v>220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x14ac:dyDescent="0.25">
      <c r="A18" s="55" t="s">
        <v>221</v>
      </c>
      <c r="B18" s="31" t="s">
        <v>222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x14ac:dyDescent="0.25">
      <c r="A19" s="51" t="s">
        <v>223</v>
      </c>
      <c r="B19" s="52" t="s">
        <v>10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4">
        <f t="shared" si="0"/>
        <v>0</v>
      </c>
    </row>
    <row r="20" spans="1:15" x14ac:dyDescent="0.25">
      <c r="A20" s="51" t="s">
        <v>224</v>
      </c>
      <c r="B20" s="52" t="s">
        <v>225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4">
        <f t="shared" si="0"/>
        <v>0</v>
      </c>
    </row>
    <row r="21" spans="1:15" x14ac:dyDescent="0.25">
      <c r="A21" s="51" t="s">
        <v>226</v>
      </c>
      <c r="B21" s="52" t="s">
        <v>227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4">
        <f t="shared" si="0"/>
        <v>0</v>
      </c>
    </row>
    <row r="22" spans="1:15" x14ac:dyDescent="0.25">
      <c r="A22" s="51" t="s">
        <v>228</v>
      </c>
      <c r="B22" s="52" t="s">
        <v>229</v>
      </c>
      <c r="C22" s="53">
        <v>30000</v>
      </c>
      <c r="D22" s="53">
        <v>98053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4">
        <f t="shared" si="0"/>
        <v>128053</v>
      </c>
    </row>
    <row r="23" spans="1:15" x14ac:dyDescent="0.25">
      <c r="A23" s="55" t="s">
        <v>230</v>
      </c>
      <c r="B23" s="31" t="s">
        <v>231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15" x14ac:dyDescent="0.25">
      <c r="A24" s="51" t="s">
        <v>232</v>
      </c>
      <c r="B24" s="52" t="s">
        <v>10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4">
        <f t="shared" si="0"/>
        <v>0</v>
      </c>
    </row>
    <row r="25" spans="1:15" x14ac:dyDescent="0.25">
      <c r="A25" s="51" t="s">
        <v>233</v>
      </c>
      <c r="B25" s="52" t="s">
        <v>225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4">
        <f t="shared" si="0"/>
        <v>0</v>
      </c>
    </row>
    <row r="26" spans="1:15" x14ac:dyDescent="0.25">
      <c r="A26" s="51" t="s">
        <v>234</v>
      </c>
      <c r="B26" s="52" t="s">
        <v>227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4">
        <f t="shared" si="0"/>
        <v>0</v>
      </c>
    </row>
    <row r="27" spans="1:15" x14ac:dyDescent="0.25">
      <c r="A27" s="51" t="s">
        <v>235</v>
      </c>
      <c r="B27" s="52" t="s">
        <v>229</v>
      </c>
      <c r="C27" s="53">
        <v>6751000</v>
      </c>
      <c r="D27" s="53">
        <v>0</v>
      </c>
      <c r="E27" s="53">
        <v>2415000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4">
        <f t="shared" si="0"/>
        <v>9166000</v>
      </c>
    </row>
    <row r="28" spans="1:15" x14ac:dyDescent="0.25">
      <c r="A28" s="55" t="s">
        <v>236</v>
      </c>
      <c r="B28" s="31" t="s">
        <v>237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15" x14ac:dyDescent="0.25">
      <c r="A29" s="51" t="s">
        <v>238</v>
      </c>
      <c r="B29" s="52" t="s">
        <v>52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4">
        <f t="shared" si="0"/>
        <v>0</v>
      </c>
    </row>
    <row r="30" spans="1:15" x14ac:dyDescent="0.25">
      <c r="A30" s="51" t="s">
        <v>239</v>
      </c>
      <c r="B30" s="52" t="s">
        <v>53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4">
        <f t="shared" si="0"/>
        <v>0</v>
      </c>
    </row>
    <row r="31" spans="1:15" x14ac:dyDescent="0.25">
      <c r="A31" s="51" t="s">
        <v>240</v>
      </c>
      <c r="B31" s="52" t="s">
        <v>241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4">
        <f t="shared" si="0"/>
        <v>0</v>
      </c>
    </row>
    <row r="32" spans="1:15" x14ac:dyDescent="0.25">
      <c r="A32" s="51" t="s">
        <v>242</v>
      </c>
      <c r="B32" s="52" t="s">
        <v>243</v>
      </c>
      <c r="C32" s="53">
        <v>1415534</v>
      </c>
      <c r="D32" s="53">
        <v>3232097</v>
      </c>
      <c r="E32" s="53">
        <v>68344</v>
      </c>
      <c r="F32" s="53">
        <v>27959</v>
      </c>
      <c r="G32" s="53">
        <v>73485</v>
      </c>
      <c r="H32" s="53">
        <v>26646</v>
      </c>
      <c r="I32" s="53">
        <v>108196</v>
      </c>
      <c r="J32" s="53">
        <v>93438</v>
      </c>
      <c r="K32" s="53">
        <v>11613</v>
      </c>
      <c r="L32" s="53">
        <v>0</v>
      </c>
      <c r="M32" s="53">
        <v>5242</v>
      </c>
      <c r="N32" s="53">
        <v>0</v>
      </c>
      <c r="O32" s="54">
        <f t="shared" si="0"/>
        <v>5062554</v>
      </c>
    </row>
    <row r="33" spans="1:15" x14ac:dyDescent="0.25">
      <c r="A33" s="51" t="s">
        <v>244</v>
      </c>
      <c r="B33" s="52" t="s">
        <v>245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4">
        <f t="shared" si="0"/>
        <v>0</v>
      </c>
    </row>
    <row r="34" spans="1:15" x14ac:dyDescent="0.25">
      <c r="A34" s="51" t="s">
        <v>246</v>
      </c>
      <c r="B34" s="52" t="s">
        <v>225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4">
        <f t="shared" si="0"/>
        <v>0</v>
      </c>
    </row>
    <row r="35" spans="1:15" x14ac:dyDescent="0.25">
      <c r="A35" s="51" t="s">
        <v>247</v>
      </c>
      <c r="B35" s="52" t="s">
        <v>227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4">
        <f t="shared" si="0"/>
        <v>0</v>
      </c>
    </row>
    <row r="36" spans="1:15" x14ac:dyDescent="0.25">
      <c r="A36" s="51" t="s">
        <v>248</v>
      </c>
      <c r="B36" s="52" t="s">
        <v>249</v>
      </c>
      <c r="C36" s="53">
        <v>3222744</v>
      </c>
      <c r="D36" s="53">
        <v>2185057</v>
      </c>
      <c r="E36" s="53">
        <v>1997152</v>
      </c>
      <c r="F36" s="53">
        <v>0</v>
      </c>
      <c r="G36" s="53">
        <v>0</v>
      </c>
      <c r="H36" s="53">
        <v>0</v>
      </c>
      <c r="I36" s="53">
        <v>0</v>
      </c>
      <c r="J36" s="53">
        <v>83694</v>
      </c>
      <c r="K36" s="53">
        <v>0</v>
      </c>
      <c r="L36" s="53">
        <v>0</v>
      </c>
      <c r="M36" s="53">
        <v>0</v>
      </c>
      <c r="N36" s="53">
        <v>14320</v>
      </c>
      <c r="O36" s="54">
        <f t="shared" si="0"/>
        <v>7502967</v>
      </c>
    </row>
    <row r="37" spans="1:15" x14ac:dyDescent="0.25">
      <c r="A37" s="51" t="s">
        <v>250</v>
      </c>
      <c r="B37" s="52" t="s">
        <v>251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4">
        <f t="shared" si="0"/>
        <v>0</v>
      </c>
    </row>
    <row r="38" spans="1:15" x14ac:dyDescent="0.25">
      <c r="A38" s="51" t="s">
        <v>252</v>
      </c>
      <c r="B38" s="52" t="s">
        <v>253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4">
        <f t="shared" si="0"/>
        <v>0</v>
      </c>
    </row>
    <row r="39" spans="1:15" x14ac:dyDescent="0.25">
      <c r="A39" s="51" t="s">
        <v>254</v>
      </c>
      <c r="B39" s="52" t="s">
        <v>255</v>
      </c>
      <c r="C39" s="53">
        <v>311718</v>
      </c>
      <c r="D39" s="53">
        <v>573663</v>
      </c>
      <c r="E39" s="53">
        <v>2800</v>
      </c>
      <c r="F39" s="53">
        <v>0</v>
      </c>
      <c r="G39" s="53">
        <v>0</v>
      </c>
      <c r="H39" s="53">
        <v>29370</v>
      </c>
      <c r="I39" s="53">
        <v>625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4">
        <f t="shared" si="0"/>
        <v>918176</v>
      </c>
    </row>
    <row r="40" spans="1:15" x14ac:dyDescent="0.25">
      <c r="A40" s="51" t="s">
        <v>256</v>
      </c>
      <c r="B40" s="52" t="s">
        <v>257</v>
      </c>
      <c r="C40" s="53">
        <v>368875</v>
      </c>
      <c r="D40" s="53">
        <v>175575</v>
      </c>
      <c r="E40" s="53">
        <v>0</v>
      </c>
      <c r="F40" s="53">
        <v>1050</v>
      </c>
      <c r="G40" s="53">
        <v>0</v>
      </c>
      <c r="H40" s="53">
        <v>1990</v>
      </c>
      <c r="I40" s="53">
        <v>8497</v>
      </c>
      <c r="J40" s="53">
        <v>12169</v>
      </c>
      <c r="K40" s="53">
        <v>31173</v>
      </c>
      <c r="L40" s="53">
        <v>0</v>
      </c>
      <c r="M40" s="53">
        <v>24</v>
      </c>
      <c r="N40" s="53">
        <v>0</v>
      </c>
      <c r="O40" s="54">
        <f t="shared" si="0"/>
        <v>599353</v>
      </c>
    </row>
    <row r="41" spans="1:15" x14ac:dyDescent="0.25">
      <c r="A41" s="55" t="s">
        <v>258</v>
      </c>
      <c r="B41" s="56" t="s">
        <v>259</v>
      </c>
      <c r="C41" s="53">
        <v>615255</v>
      </c>
      <c r="D41" s="53">
        <v>215870</v>
      </c>
      <c r="E41" s="53">
        <v>653653</v>
      </c>
      <c r="F41" s="53">
        <v>300329</v>
      </c>
      <c r="G41" s="53">
        <v>1952</v>
      </c>
      <c r="H41" s="53">
        <v>11615</v>
      </c>
      <c r="I41" s="53">
        <v>27490</v>
      </c>
      <c r="J41" s="53">
        <v>52429</v>
      </c>
      <c r="K41" s="53">
        <v>11710</v>
      </c>
      <c r="L41" s="53">
        <v>1614</v>
      </c>
      <c r="M41" s="53">
        <v>8611</v>
      </c>
      <c r="N41" s="53">
        <v>34578</v>
      </c>
      <c r="O41" s="54">
        <f t="shared" si="0"/>
        <v>1935106</v>
      </c>
    </row>
    <row r="42" spans="1:15" x14ac:dyDescent="0.25">
      <c r="A42" s="55" t="s">
        <v>260</v>
      </c>
      <c r="B42" s="56" t="s">
        <v>261</v>
      </c>
      <c r="C42" s="53">
        <v>1789466</v>
      </c>
      <c r="D42" s="53">
        <v>1587377</v>
      </c>
      <c r="E42" s="53">
        <v>1502271</v>
      </c>
      <c r="F42" s="53">
        <v>0</v>
      </c>
      <c r="G42" s="53">
        <v>0</v>
      </c>
      <c r="H42" s="53">
        <v>77471</v>
      </c>
      <c r="I42" s="53">
        <v>28714</v>
      </c>
      <c r="J42" s="53">
        <v>103986</v>
      </c>
      <c r="K42" s="53">
        <v>51651</v>
      </c>
      <c r="L42" s="53">
        <v>0</v>
      </c>
      <c r="M42" s="53">
        <v>34079</v>
      </c>
      <c r="N42" s="53">
        <v>0</v>
      </c>
      <c r="O42" s="54">
        <f t="shared" si="0"/>
        <v>5175015</v>
      </c>
    </row>
    <row r="43" spans="1:15" x14ac:dyDescent="0.25">
      <c r="A43" s="55">
        <v>4</v>
      </c>
      <c r="B43" s="31" t="s">
        <v>262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5" t="s">
        <v>263</v>
      </c>
      <c r="B44" s="31" t="s">
        <v>264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s="82" customFormat="1" x14ac:dyDescent="0.25">
      <c r="A45" s="51" t="s">
        <v>265</v>
      </c>
      <c r="B45" s="52" t="s">
        <v>52</v>
      </c>
      <c r="C45" s="81">
        <v>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57">
        <f t="shared" si="0"/>
        <v>0</v>
      </c>
    </row>
    <row r="46" spans="1:15" x14ac:dyDescent="0.25">
      <c r="A46" s="51" t="s">
        <v>266</v>
      </c>
      <c r="B46" s="52" t="s">
        <v>53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4">
        <f t="shared" si="0"/>
        <v>0</v>
      </c>
    </row>
    <row r="47" spans="1:15" x14ac:dyDescent="0.25">
      <c r="A47" s="51" t="s">
        <v>267</v>
      </c>
      <c r="B47" s="52" t="s">
        <v>241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4">
        <f t="shared" si="0"/>
        <v>0</v>
      </c>
    </row>
    <row r="48" spans="1:15" x14ac:dyDescent="0.25">
      <c r="A48" s="51" t="s">
        <v>268</v>
      </c>
      <c r="B48" s="52" t="s">
        <v>243</v>
      </c>
      <c r="C48" s="53">
        <v>138426</v>
      </c>
      <c r="D48" s="53">
        <v>182584</v>
      </c>
      <c r="E48" s="53">
        <v>42716</v>
      </c>
      <c r="F48" s="53">
        <v>5269</v>
      </c>
      <c r="G48" s="53">
        <v>6556</v>
      </c>
      <c r="H48" s="53">
        <v>7471</v>
      </c>
      <c r="I48" s="53">
        <v>7667</v>
      </c>
      <c r="J48" s="53">
        <v>17961</v>
      </c>
      <c r="K48" s="53">
        <v>1213</v>
      </c>
      <c r="L48" s="53">
        <v>0</v>
      </c>
      <c r="M48" s="53">
        <v>2955</v>
      </c>
      <c r="N48" s="53">
        <v>3056</v>
      </c>
      <c r="O48" s="54">
        <f t="shared" si="0"/>
        <v>415874</v>
      </c>
    </row>
    <row r="49" spans="1:15" x14ac:dyDescent="0.25">
      <c r="A49" s="51" t="s">
        <v>269</v>
      </c>
      <c r="B49" s="52" t="s">
        <v>245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4">
        <f t="shared" si="0"/>
        <v>0</v>
      </c>
    </row>
    <row r="50" spans="1:15" x14ac:dyDescent="0.25">
      <c r="A50" s="51" t="s">
        <v>270</v>
      </c>
      <c r="B50" s="52" t="s">
        <v>225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4">
        <f t="shared" si="0"/>
        <v>0</v>
      </c>
    </row>
    <row r="51" spans="1:15" x14ac:dyDescent="0.25">
      <c r="A51" s="51" t="s">
        <v>271</v>
      </c>
      <c r="B51" s="52" t="s">
        <v>227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4">
        <f t="shared" si="0"/>
        <v>0</v>
      </c>
    </row>
    <row r="52" spans="1:15" x14ac:dyDescent="0.25">
      <c r="A52" s="51" t="s">
        <v>272</v>
      </c>
      <c r="B52" s="52" t="s">
        <v>249</v>
      </c>
      <c r="C52" s="53">
        <v>3419569</v>
      </c>
      <c r="D52" s="53">
        <v>100445</v>
      </c>
      <c r="E52" s="53">
        <v>159301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3913</v>
      </c>
      <c r="O52" s="54">
        <f t="shared" si="0"/>
        <v>3683228</v>
      </c>
    </row>
    <row r="53" spans="1:15" x14ac:dyDescent="0.25">
      <c r="A53" s="51" t="s">
        <v>273</v>
      </c>
      <c r="B53" s="52" t="s">
        <v>251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4">
        <f t="shared" si="0"/>
        <v>0</v>
      </c>
    </row>
    <row r="54" spans="1:15" x14ac:dyDescent="0.25">
      <c r="A54" s="51" t="s">
        <v>274</v>
      </c>
      <c r="B54" s="52" t="s">
        <v>253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4">
        <f t="shared" si="0"/>
        <v>0</v>
      </c>
    </row>
    <row r="55" spans="1:15" x14ac:dyDescent="0.25">
      <c r="A55" s="51" t="s">
        <v>275</v>
      </c>
      <c r="B55" s="52" t="s">
        <v>255</v>
      </c>
      <c r="C55" s="53">
        <v>1154973</v>
      </c>
      <c r="D55" s="53">
        <v>62989</v>
      </c>
      <c r="E55" s="53">
        <v>1400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4">
        <f t="shared" si="0"/>
        <v>1219362</v>
      </c>
    </row>
    <row r="56" spans="1:15" x14ac:dyDescent="0.25">
      <c r="A56" s="55" t="s">
        <v>276</v>
      </c>
      <c r="B56" s="56" t="s">
        <v>277</v>
      </c>
      <c r="C56" s="53">
        <v>37724</v>
      </c>
      <c r="D56" s="53">
        <v>127462</v>
      </c>
      <c r="E56" s="53">
        <v>948</v>
      </c>
      <c r="F56" s="53">
        <v>23161</v>
      </c>
      <c r="G56" s="53">
        <v>0</v>
      </c>
      <c r="H56" s="53">
        <v>18170</v>
      </c>
      <c r="I56" s="53">
        <v>2170</v>
      </c>
      <c r="J56" s="53">
        <v>9789</v>
      </c>
      <c r="K56" s="53">
        <v>20625</v>
      </c>
      <c r="L56" s="53">
        <v>0</v>
      </c>
      <c r="M56" s="53">
        <v>29</v>
      </c>
      <c r="N56" s="53">
        <v>0</v>
      </c>
      <c r="O56" s="54">
        <f t="shared" si="0"/>
        <v>240078</v>
      </c>
    </row>
    <row r="57" spans="1:15" x14ac:dyDescent="0.25">
      <c r="A57" s="55" t="s">
        <v>278</v>
      </c>
      <c r="B57" s="56" t="s">
        <v>279</v>
      </c>
      <c r="C57" s="53">
        <v>16691</v>
      </c>
      <c r="D57" s="53">
        <v>1611</v>
      </c>
      <c r="E57" s="53">
        <v>281179</v>
      </c>
      <c r="F57" s="53">
        <v>0</v>
      </c>
      <c r="G57" s="53">
        <v>9085</v>
      </c>
      <c r="H57" s="53">
        <v>16428</v>
      </c>
      <c r="I57" s="53">
        <v>0</v>
      </c>
      <c r="J57" s="53">
        <v>14147</v>
      </c>
      <c r="K57" s="53">
        <v>2926</v>
      </c>
      <c r="L57" s="53">
        <v>1142</v>
      </c>
      <c r="M57" s="53">
        <v>3367</v>
      </c>
      <c r="N57" s="53">
        <v>244</v>
      </c>
      <c r="O57" s="54">
        <f t="shared" si="0"/>
        <v>346820</v>
      </c>
    </row>
    <row r="58" spans="1:15" x14ac:dyDescent="0.25">
      <c r="A58" s="55" t="s">
        <v>280</v>
      </c>
      <c r="B58" s="56" t="s">
        <v>261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2352</v>
      </c>
      <c r="I58" s="53">
        <v>0</v>
      </c>
      <c r="J58" s="53">
        <v>7829</v>
      </c>
      <c r="K58" s="53">
        <v>0</v>
      </c>
      <c r="L58" s="53">
        <v>0</v>
      </c>
      <c r="M58" s="53">
        <v>1058</v>
      </c>
      <c r="N58" s="53">
        <v>0</v>
      </c>
      <c r="O58" s="54">
        <f t="shared" si="0"/>
        <v>11239</v>
      </c>
    </row>
    <row r="59" spans="1:15" x14ac:dyDescent="0.25">
      <c r="A59" s="55" t="s">
        <v>281</v>
      </c>
      <c r="B59" s="56" t="s">
        <v>282</v>
      </c>
      <c r="C59" s="53">
        <v>807011</v>
      </c>
      <c r="D59" s="53">
        <v>319664</v>
      </c>
      <c r="E59" s="53">
        <v>110469</v>
      </c>
      <c r="F59" s="53">
        <v>21339</v>
      </c>
      <c r="G59" s="53">
        <v>2302</v>
      </c>
      <c r="H59" s="53">
        <v>287620</v>
      </c>
      <c r="I59" s="53">
        <v>0</v>
      </c>
      <c r="J59" s="53">
        <v>13874</v>
      </c>
      <c r="K59" s="53">
        <v>33824</v>
      </c>
      <c r="L59" s="53">
        <v>12793</v>
      </c>
      <c r="M59" s="53">
        <v>3845</v>
      </c>
      <c r="N59" s="53">
        <v>1177</v>
      </c>
      <c r="O59" s="54">
        <f t="shared" si="0"/>
        <v>1613918</v>
      </c>
    </row>
    <row r="60" spans="1:15" x14ac:dyDescent="0.25">
      <c r="A60" s="55" t="s">
        <v>283</v>
      </c>
      <c r="B60" s="56" t="s">
        <v>284</v>
      </c>
      <c r="C60" s="53">
        <v>819903</v>
      </c>
      <c r="D60" s="53">
        <v>281849</v>
      </c>
      <c r="E60" s="53">
        <v>764677</v>
      </c>
      <c r="F60" s="53">
        <v>0</v>
      </c>
      <c r="G60" s="53">
        <v>3773</v>
      </c>
      <c r="H60" s="53">
        <v>47395</v>
      </c>
      <c r="I60" s="53">
        <v>8867</v>
      </c>
      <c r="J60" s="53">
        <v>68725</v>
      </c>
      <c r="K60" s="53">
        <v>0</v>
      </c>
      <c r="L60" s="53">
        <v>405</v>
      </c>
      <c r="M60" s="53">
        <v>0</v>
      </c>
      <c r="N60" s="53">
        <v>8984</v>
      </c>
      <c r="O60" s="54">
        <f t="shared" si="0"/>
        <v>2004578</v>
      </c>
    </row>
    <row r="61" spans="1:15" x14ac:dyDescent="0.25">
      <c r="A61" s="55" t="s">
        <v>285</v>
      </c>
      <c r="B61" s="56" t="s">
        <v>286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34060</v>
      </c>
      <c r="O61" s="54">
        <f t="shared" si="0"/>
        <v>34060</v>
      </c>
    </row>
    <row r="62" spans="1:15" x14ac:dyDescent="0.25">
      <c r="A62" s="55" t="s">
        <v>287</v>
      </c>
      <c r="B62" s="31" t="s">
        <v>288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1" t="s">
        <v>289</v>
      </c>
      <c r="B63" s="52" t="s">
        <v>290</v>
      </c>
      <c r="C63" s="53">
        <v>2933276</v>
      </c>
      <c r="D63" s="53">
        <v>2752688</v>
      </c>
      <c r="E63" s="53">
        <v>2055892</v>
      </c>
      <c r="F63" s="53">
        <v>452178</v>
      </c>
      <c r="G63" s="53">
        <v>33240</v>
      </c>
      <c r="H63" s="53">
        <v>37112</v>
      </c>
      <c r="I63" s="53">
        <v>54664</v>
      </c>
      <c r="J63" s="53">
        <v>193672</v>
      </c>
      <c r="K63" s="53">
        <v>112640</v>
      </c>
      <c r="L63" s="53">
        <v>4702</v>
      </c>
      <c r="M63" s="53">
        <v>11449</v>
      </c>
      <c r="N63" s="53">
        <v>24541</v>
      </c>
      <c r="O63" s="54">
        <f t="shared" si="0"/>
        <v>8666054</v>
      </c>
    </row>
    <row r="64" spans="1:15" x14ac:dyDescent="0.25">
      <c r="A64" s="51" t="s">
        <v>291</v>
      </c>
      <c r="B64" s="52" t="s">
        <v>292</v>
      </c>
      <c r="C64" s="53">
        <v>463381</v>
      </c>
      <c r="D64" s="53">
        <v>406953</v>
      </c>
      <c r="E64" s="53">
        <v>536475</v>
      </c>
      <c r="F64" s="53">
        <v>33538</v>
      </c>
      <c r="G64" s="53">
        <v>7071</v>
      </c>
      <c r="H64" s="53">
        <v>10389</v>
      </c>
      <c r="I64" s="53">
        <v>8893</v>
      </c>
      <c r="J64" s="53">
        <v>44549</v>
      </c>
      <c r="K64" s="53">
        <v>24329</v>
      </c>
      <c r="L64" s="53">
        <v>0</v>
      </c>
      <c r="M64" s="53">
        <v>0</v>
      </c>
      <c r="N64" s="53">
        <v>2786</v>
      </c>
      <c r="O64" s="54">
        <f t="shared" si="0"/>
        <v>1538364</v>
      </c>
    </row>
    <row r="65" spans="1:15" x14ac:dyDescent="0.25">
      <c r="A65" s="51" t="s">
        <v>293</v>
      </c>
      <c r="B65" s="52" t="s">
        <v>294</v>
      </c>
      <c r="C65" s="53">
        <v>626032</v>
      </c>
      <c r="D65" s="53">
        <v>22130</v>
      </c>
      <c r="E65" s="53">
        <v>424572</v>
      </c>
      <c r="F65" s="53">
        <v>77810</v>
      </c>
      <c r="G65" s="53">
        <v>9905</v>
      </c>
      <c r="H65" s="53">
        <v>5374</v>
      </c>
      <c r="I65" s="53">
        <v>17407</v>
      </c>
      <c r="J65" s="53">
        <v>0</v>
      </c>
      <c r="K65" s="53">
        <v>2795</v>
      </c>
      <c r="L65" s="53">
        <v>0</v>
      </c>
      <c r="M65" s="53">
        <v>31</v>
      </c>
      <c r="N65" s="53">
        <v>0</v>
      </c>
      <c r="O65" s="54">
        <f t="shared" si="0"/>
        <v>1186056</v>
      </c>
    </row>
    <row r="66" spans="1:15" x14ac:dyDescent="0.25">
      <c r="A66" s="51" t="s">
        <v>295</v>
      </c>
      <c r="B66" s="52" t="s">
        <v>296</v>
      </c>
      <c r="C66" s="53">
        <v>3316982</v>
      </c>
      <c r="D66" s="53">
        <v>1757341</v>
      </c>
      <c r="E66" s="53">
        <v>378762</v>
      </c>
      <c r="F66" s="53">
        <v>141363</v>
      </c>
      <c r="G66" s="53">
        <v>5624</v>
      </c>
      <c r="H66" s="53">
        <v>65780</v>
      </c>
      <c r="I66" s="53">
        <v>12076</v>
      </c>
      <c r="J66" s="53">
        <v>147797</v>
      </c>
      <c r="K66" s="53">
        <v>26351</v>
      </c>
      <c r="L66" s="53">
        <v>76038</v>
      </c>
      <c r="M66" s="53">
        <v>10385</v>
      </c>
      <c r="N66" s="53">
        <v>8367</v>
      </c>
      <c r="O66" s="54">
        <f t="shared" si="0"/>
        <v>5946866</v>
      </c>
    </row>
    <row r="67" spans="1:15" x14ac:dyDescent="0.25">
      <c r="A67" s="58">
        <v>5</v>
      </c>
      <c r="B67" s="56" t="s">
        <v>297</v>
      </c>
      <c r="C67" s="53">
        <v>1111931</v>
      </c>
      <c r="D67" s="53">
        <v>7848</v>
      </c>
      <c r="E67" s="53">
        <v>1269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4">
        <f t="shared" si="0"/>
        <v>1121048</v>
      </c>
    </row>
    <row r="68" spans="1:15" x14ac:dyDescent="0.25">
      <c r="A68" s="55">
        <v>6</v>
      </c>
      <c r="B68" s="56" t="s">
        <v>298</v>
      </c>
      <c r="C68" s="54">
        <v>56357268</v>
      </c>
      <c r="D68" s="54">
        <v>26047869</v>
      </c>
      <c r="E68" s="54">
        <v>50858433</v>
      </c>
      <c r="F68" s="54">
        <v>12390947</v>
      </c>
      <c r="G68" s="54">
        <v>1014296</v>
      </c>
      <c r="H68" s="54">
        <v>3239852</v>
      </c>
      <c r="I68" s="54">
        <v>2262203</v>
      </c>
      <c r="J68" s="54">
        <v>6144889</v>
      </c>
      <c r="K68" s="54">
        <v>2913604</v>
      </c>
      <c r="L68" s="54">
        <v>241440</v>
      </c>
      <c r="M68" s="54">
        <v>217332</v>
      </c>
      <c r="N68" s="54">
        <v>1397444</v>
      </c>
      <c r="O68" s="54">
        <f t="shared" si="0"/>
        <v>163085577</v>
      </c>
    </row>
    <row r="69" spans="1:15" s="24" customFormat="1" x14ac:dyDescent="0.25">
      <c r="A69" s="5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83"/>
    </row>
    <row r="70" spans="1:15" s="24" customFormat="1" x14ac:dyDescent="0.25">
      <c r="A70" s="5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84"/>
    </row>
    <row r="71" spans="1:15" s="24" customFormat="1" x14ac:dyDescent="0.25">
      <c r="A71" s="5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83"/>
    </row>
    <row r="72" spans="1:15" s="24" customFormat="1" x14ac:dyDescent="0.25">
      <c r="A72" s="5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83"/>
    </row>
    <row r="73" spans="1:15" ht="43.5" customHeight="1" x14ac:dyDescent="0.25">
      <c r="A73" s="65" t="s">
        <v>299</v>
      </c>
      <c r="B73" s="66"/>
      <c r="C73" s="46" t="s">
        <v>59</v>
      </c>
      <c r="D73" s="46" t="s">
        <v>60</v>
      </c>
      <c r="E73" s="46" t="s">
        <v>61</v>
      </c>
      <c r="F73" s="46" t="s">
        <v>62</v>
      </c>
      <c r="G73" s="46" t="s">
        <v>63</v>
      </c>
      <c r="H73" s="46" t="s">
        <v>64</v>
      </c>
      <c r="I73" s="46" t="s">
        <v>65</v>
      </c>
      <c r="J73" s="46" t="s">
        <v>66</v>
      </c>
      <c r="K73" s="46" t="s">
        <v>67</v>
      </c>
      <c r="L73" s="46" t="s">
        <v>68</v>
      </c>
      <c r="M73" s="46" t="s">
        <v>69</v>
      </c>
      <c r="N73" s="46" t="s">
        <v>70</v>
      </c>
      <c r="O73" s="47" t="s">
        <v>136</v>
      </c>
    </row>
    <row r="74" spans="1:15" x14ac:dyDescent="0.25">
      <c r="A74" s="67"/>
      <c r="B74" s="68"/>
      <c r="C74" s="48" t="s">
        <v>72</v>
      </c>
      <c r="D74" s="48" t="s">
        <v>72</v>
      </c>
      <c r="E74" s="48" t="s">
        <v>72</v>
      </c>
      <c r="F74" s="48" t="s">
        <v>72</v>
      </c>
      <c r="G74" s="48" t="s">
        <v>72</v>
      </c>
      <c r="H74" s="48" t="s">
        <v>72</v>
      </c>
      <c r="I74" s="48" t="s">
        <v>72</v>
      </c>
      <c r="J74" s="48" t="s">
        <v>72</v>
      </c>
      <c r="K74" s="48" t="s">
        <v>72</v>
      </c>
      <c r="L74" s="48" t="s">
        <v>72</v>
      </c>
      <c r="M74" s="48" t="s">
        <v>72</v>
      </c>
      <c r="N74" s="48" t="s">
        <v>72</v>
      </c>
      <c r="O74" s="48" t="s">
        <v>72</v>
      </c>
    </row>
    <row r="75" spans="1:15" x14ac:dyDescent="0.25">
      <c r="A75" s="55">
        <v>7</v>
      </c>
      <c r="B75" s="31" t="s">
        <v>300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5" t="s">
        <v>301</v>
      </c>
      <c r="B76" s="56" t="s">
        <v>302</v>
      </c>
      <c r="C76" s="53">
        <v>39510681</v>
      </c>
      <c r="D76" s="53">
        <v>19511275</v>
      </c>
      <c r="E76" s="53">
        <v>43580652</v>
      </c>
      <c r="F76" s="53">
        <v>10722774</v>
      </c>
      <c r="G76" s="53">
        <v>505136</v>
      </c>
      <c r="H76" s="53">
        <v>2718330</v>
      </c>
      <c r="I76" s="53">
        <v>2091290</v>
      </c>
      <c r="J76" s="53">
        <v>5126113</v>
      </c>
      <c r="K76" s="53">
        <v>2622028</v>
      </c>
      <c r="L76" s="53">
        <v>184234</v>
      </c>
      <c r="M76" s="53">
        <v>95074</v>
      </c>
      <c r="N76" s="53">
        <v>1264494</v>
      </c>
      <c r="O76" s="54">
        <f t="shared" ref="O76:O127" si="1">SUM(C76:N76)</f>
        <v>127932081</v>
      </c>
    </row>
    <row r="77" spans="1:15" x14ac:dyDescent="0.25">
      <c r="A77" s="55" t="s">
        <v>303</v>
      </c>
      <c r="B77" s="56" t="s">
        <v>304</v>
      </c>
      <c r="C77" s="53">
        <v>1304565</v>
      </c>
      <c r="D77" s="53">
        <v>1002174</v>
      </c>
      <c r="E77" s="53">
        <v>150529</v>
      </c>
      <c r="F77" s="53">
        <v>976217</v>
      </c>
      <c r="G77" s="53">
        <v>425115</v>
      </c>
      <c r="H77" s="53">
        <v>0</v>
      </c>
      <c r="I77" s="53">
        <v>52892</v>
      </c>
      <c r="J77" s="53">
        <v>568269</v>
      </c>
      <c r="K77" s="53">
        <v>111310</v>
      </c>
      <c r="L77" s="53">
        <v>0</v>
      </c>
      <c r="M77" s="53">
        <v>3400</v>
      </c>
      <c r="N77" s="53">
        <v>66525</v>
      </c>
      <c r="O77" s="54">
        <f t="shared" si="1"/>
        <v>4660996</v>
      </c>
    </row>
    <row r="78" spans="1:15" x14ac:dyDescent="0.25">
      <c r="A78" s="55" t="s">
        <v>305</v>
      </c>
      <c r="B78" s="56" t="s">
        <v>306</v>
      </c>
      <c r="C78" s="53">
        <v>682900</v>
      </c>
      <c r="D78" s="53">
        <v>450066</v>
      </c>
      <c r="E78" s="53">
        <v>68192</v>
      </c>
      <c r="F78" s="53">
        <v>24110</v>
      </c>
      <c r="G78" s="53">
        <v>1115</v>
      </c>
      <c r="H78" s="53">
        <v>1217</v>
      </c>
      <c r="I78" s="53">
        <v>3</v>
      </c>
      <c r="J78" s="53">
        <v>4221</v>
      </c>
      <c r="K78" s="53">
        <v>36603</v>
      </c>
      <c r="L78" s="53">
        <v>1923</v>
      </c>
      <c r="M78" s="53">
        <v>112</v>
      </c>
      <c r="N78" s="53">
        <v>0</v>
      </c>
      <c r="O78" s="54">
        <f t="shared" si="1"/>
        <v>1270462</v>
      </c>
    </row>
    <row r="79" spans="1:15" x14ac:dyDescent="0.25">
      <c r="A79" s="55" t="s">
        <v>307</v>
      </c>
      <c r="B79" s="56" t="s">
        <v>308</v>
      </c>
      <c r="C79" s="53">
        <v>17878</v>
      </c>
      <c r="D79" s="53">
        <v>12707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3396</v>
      </c>
      <c r="K79" s="53">
        <v>1780</v>
      </c>
      <c r="L79" s="53">
        <v>0</v>
      </c>
      <c r="M79" s="53">
        <v>117</v>
      </c>
      <c r="N79" s="53">
        <v>0</v>
      </c>
      <c r="O79" s="54">
        <f t="shared" si="1"/>
        <v>35878</v>
      </c>
    </row>
    <row r="80" spans="1:15" x14ac:dyDescent="0.25">
      <c r="A80" s="55" t="s">
        <v>309</v>
      </c>
      <c r="B80" s="31" t="s">
        <v>310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1" t="s">
        <v>311</v>
      </c>
      <c r="B81" s="52" t="s">
        <v>312</v>
      </c>
      <c r="C81" s="53">
        <v>0</v>
      </c>
      <c r="D81" s="53">
        <v>3033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4">
        <f t="shared" si="1"/>
        <v>3033</v>
      </c>
    </row>
    <row r="82" spans="1:15" x14ac:dyDescent="0.25">
      <c r="A82" s="55" t="s">
        <v>313</v>
      </c>
      <c r="B82" s="31" t="s">
        <v>314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1" t="s">
        <v>315</v>
      </c>
      <c r="B83" s="52" t="s">
        <v>316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4">
        <f t="shared" si="1"/>
        <v>0</v>
      </c>
    </row>
    <row r="84" spans="1:15" x14ac:dyDescent="0.25">
      <c r="A84" s="51" t="s">
        <v>317</v>
      </c>
      <c r="B84" s="52" t="s">
        <v>318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4">
        <f t="shared" si="1"/>
        <v>0</v>
      </c>
    </row>
    <row r="85" spans="1:15" x14ac:dyDescent="0.25">
      <c r="A85" s="51" t="s">
        <v>319</v>
      </c>
      <c r="B85" s="52" t="s">
        <v>320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4">
        <f t="shared" si="1"/>
        <v>0</v>
      </c>
    </row>
    <row r="86" spans="1:15" x14ac:dyDescent="0.25">
      <c r="A86" s="51" t="s">
        <v>321</v>
      </c>
      <c r="B86" s="52" t="s">
        <v>322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4">
        <f t="shared" si="1"/>
        <v>0</v>
      </c>
    </row>
    <row r="87" spans="1:15" x14ac:dyDescent="0.25">
      <c r="A87" s="51" t="s">
        <v>323</v>
      </c>
      <c r="B87" s="52" t="s">
        <v>324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4">
        <f t="shared" si="1"/>
        <v>0</v>
      </c>
    </row>
    <row r="88" spans="1:15" x14ac:dyDescent="0.25">
      <c r="A88" s="51" t="s">
        <v>325</v>
      </c>
      <c r="B88" s="52" t="s">
        <v>320</v>
      </c>
      <c r="C88" s="53">
        <v>0</v>
      </c>
      <c r="D88" s="53">
        <v>0</v>
      </c>
      <c r="E88" s="53">
        <v>4642</v>
      </c>
      <c r="F88" s="53">
        <v>0</v>
      </c>
      <c r="G88" s="53">
        <v>0</v>
      </c>
      <c r="H88" s="53">
        <v>0</v>
      </c>
      <c r="I88" s="53">
        <v>0</v>
      </c>
      <c r="J88" s="53">
        <v>349</v>
      </c>
      <c r="K88" s="53">
        <v>0</v>
      </c>
      <c r="L88" s="53">
        <v>0</v>
      </c>
      <c r="M88" s="53">
        <v>0</v>
      </c>
      <c r="N88" s="53">
        <v>0</v>
      </c>
      <c r="O88" s="54">
        <f t="shared" si="1"/>
        <v>4991</v>
      </c>
    </row>
    <row r="89" spans="1:15" ht="26.25" x14ac:dyDescent="0.25">
      <c r="A89" s="55" t="s">
        <v>326</v>
      </c>
      <c r="B89" s="56" t="s">
        <v>327</v>
      </c>
      <c r="C89" s="53">
        <v>45312</v>
      </c>
      <c r="D89" s="53">
        <v>0</v>
      </c>
      <c r="E89" s="53">
        <v>4000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4">
        <f t="shared" si="1"/>
        <v>49312</v>
      </c>
    </row>
    <row r="90" spans="1:15" x14ac:dyDescent="0.25">
      <c r="A90" s="55" t="s">
        <v>328</v>
      </c>
      <c r="B90" s="31" t="s">
        <v>329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5" t="s">
        <v>330</v>
      </c>
      <c r="B91" s="31" t="s">
        <v>331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1" t="s">
        <v>332</v>
      </c>
      <c r="B92" s="52" t="s">
        <v>333</v>
      </c>
      <c r="C92" s="53">
        <v>0</v>
      </c>
      <c r="D92" s="53">
        <v>12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4">
        <f t="shared" si="1"/>
        <v>12</v>
      </c>
    </row>
    <row r="93" spans="1:15" x14ac:dyDescent="0.25">
      <c r="A93" s="51" t="s">
        <v>334</v>
      </c>
      <c r="B93" s="52" t="s">
        <v>335</v>
      </c>
      <c r="C93" s="53">
        <v>24210</v>
      </c>
      <c r="D93" s="53">
        <v>20290</v>
      </c>
      <c r="E93" s="53">
        <v>0</v>
      </c>
      <c r="F93" s="53">
        <v>0</v>
      </c>
      <c r="G93" s="53">
        <v>0</v>
      </c>
      <c r="H93" s="53">
        <v>8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4">
        <f t="shared" si="1"/>
        <v>44508</v>
      </c>
    </row>
    <row r="94" spans="1:15" x14ac:dyDescent="0.25">
      <c r="A94" s="51" t="s">
        <v>336</v>
      </c>
      <c r="B94" s="52" t="s">
        <v>337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4">
        <f t="shared" si="1"/>
        <v>0</v>
      </c>
    </row>
    <row r="95" spans="1:15" x14ac:dyDescent="0.25">
      <c r="A95" s="51" t="s">
        <v>338</v>
      </c>
      <c r="B95" s="52" t="s">
        <v>339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4">
        <f t="shared" si="1"/>
        <v>0</v>
      </c>
    </row>
    <row r="96" spans="1:15" x14ac:dyDescent="0.25">
      <c r="A96" s="51" t="s">
        <v>340</v>
      </c>
      <c r="B96" s="52" t="s">
        <v>341</v>
      </c>
      <c r="C96" s="53">
        <v>404999</v>
      </c>
      <c r="D96" s="53">
        <v>73914</v>
      </c>
      <c r="E96" s="53">
        <v>2520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727</v>
      </c>
      <c r="N96" s="53">
        <v>835</v>
      </c>
      <c r="O96" s="54">
        <f t="shared" si="1"/>
        <v>482995</v>
      </c>
    </row>
    <row r="97" spans="1:15" x14ac:dyDescent="0.25">
      <c r="A97" s="62" t="s">
        <v>342</v>
      </c>
      <c r="B97" s="31" t="s">
        <v>343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1" t="s">
        <v>344</v>
      </c>
      <c r="B98" s="52" t="s">
        <v>10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4">
        <f t="shared" si="1"/>
        <v>0</v>
      </c>
    </row>
    <row r="99" spans="1:15" x14ac:dyDescent="0.25">
      <c r="A99" s="51" t="s">
        <v>345</v>
      </c>
      <c r="B99" s="52" t="s">
        <v>225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4">
        <f t="shared" si="1"/>
        <v>0</v>
      </c>
    </row>
    <row r="100" spans="1:15" x14ac:dyDescent="0.25">
      <c r="A100" s="51" t="s">
        <v>346</v>
      </c>
      <c r="B100" s="52" t="s">
        <v>227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4">
        <f t="shared" si="1"/>
        <v>0</v>
      </c>
    </row>
    <row r="101" spans="1:15" x14ac:dyDescent="0.25">
      <c r="A101" s="51" t="s">
        <v>347</v>
      </c>
      <c r="B101" s="52" t="s">
        <v>348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4">
        <f t="shared" si="1"/>
        <v>0</v>
      </c>
    </row>
    <row r="102" spans="1:15" x14ac:dyDescent="0.25">
      <c r="A102" s="62" t="s">
        <v>349</v>
      </c>
      <c r="B102" s="31" t="s">
        <v>350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1" t="s">
        <v>351</v>
      </c>
      <c r="B103" s="52" t="s">
        <v>249</v>
      </c>
      <c r="C103" s="53">
        <v>575280</v>
      </c>
      <c r="D103" s="53">
        <v>80722</v>
      </c>
      <c r="E103" s="53">
        <v>0</v>
      </c>
      <c r="F103" s="53">
        <v>0</v>
      </c>
      <c r="G103" s="53">
        <v>0</v>
      </c>
      <c r="H103" s="53">
        <v>9772</v>
      </c>
      <c r="I103" s="53">
        <v>0</v>
      </c>
      <c r="J103" s="53">
        <v>37895</v>
      </c>
      <c r="K103" s="53">
        <v>9082</v>
      </c>
      <c r="L103" s="53">
        <v>0</v>
      </c>
      <c r="M103" s="53">
        <v>0</v>
      </c>
      <c r="N103" s="53">
        <v>0</v>
      </c>
      <c r="O103" s="54">
        <f t="shared" si="1"/>
        <v>712751</v>
      </c>
    </row>
    <row r="104" spans="1:15" x14ac:dyDescent="0.25">
      <c r="A104" s="51" t="s">
        <v>352</v>
      </c>
      <c r="B104" s="52" t="s">
        <v>225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4">
        <f t="shared" si="1"/>
        <v>0</v>
      </c>
    </row>
    <row r="105" spans="1:15" x14ac:dyDescent="0.25">
      <c r="A105" s="51" t="s">
        <v>353</v>
      </c>
      <c r="B105" s="52" t="s">
        <v>227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4">
        <f t="shared" si="1"/>
        <v>0</v>
      </c>
    </row>
    <row r="106" spans="1:15" x14ac:dyDescent="0.25">
      <c r="A106" s="51" t="s">
        <v>354</v>
      </c>
      <c r="B106" s="52" t="s">
        <v>14</v>
      </c>
      <c r="C106" s="53">
        <v>2069544</v>
      </c>
      <c r="D106" s="53">
        <v>3868</v>
      </c>
      <c r="E106" s="53">
        <v>463543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  <c r="O106" s="54">
        <f t="shared" si="1"/>
        <v>2536955</v>
      </c>
    </row>
    <row r="107" spans="1:15" x14ac:dyDescent="0.25">
      <c r="A107" s="62">
        <v>8</v>
      </c>
      <c r="B107" s="31" t="s">
        <v>355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1" t="s">
        <v>356</v>
      </c>
      <c r="B108" s="52" t="s">
        <v>357</v>
      </c>
      <c r="C108" s="53">
        <v>322774</v>
      </c>
      <c r="D108" s="53">
        <v>417807</v>
      </c>
      <c r="E108" s="53">
        <v>155947</v>
      </c>
      <c r="F108" s="53">
        <v>20553</v>
      </c>
      <c r="G108" s="53">
        <v>4050</v>
      </c>
      <c r="H108" s="53">
        <v>7721</v>
      </c>
      <c r="I108" s="53">
        <v>7495</v>
      </c>
      <c r="J108" s="53">
        <v>11530</v>
      </c>
      <c r="K108" s="53">
        <v>7122</v>
      </c>
      <c r="L108" s="53">
        <v>308</v>
      </c>
      <c r="M108" s="53">
        <v>625</v>
      </c>
      <c r="N108" s="53">
        <v>1193</v>
      </c>
      <c r="O108" s="54">
        <f t="shared" si="1"/>
        <v>957125</v>
      </c>
    </row>
    <row r="109" spans="1:15" x14ac:dyDescent="0.25">
      <c r="A109" s="62" t="s">
        <v>358</v>
      </c>
      <c r="B109" s="31" t="s">
        <v>359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62" t="s">
        <v>360</v>
      </c>
      <c r="B110" s="31" t="s">
        <v>361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1" t="s">
        <v>362</v>
      </c>
      <c r="B111" s="52" t="s">
        <v>10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4">
        <f t="shared" si="1"/>
        <v>0</v>
      </c>
    </row>
    <row r="112" spans="1:15" x14ac:dyDescent="0.25">
      <c r="A112" s="51" t="s">
        <v>363</v>
      </c>
      <c r="B112" s="52" t="s">
        <v>225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4">
        <f t="shared" si="1"/>
        <v>0</v>
      </c>
    </row>
    <row r="113" spans="1:15" x14ac:dyDescent="0.25">
      <c r="A113" s="51" t="s">
        <v>364</v>
      </c>
      <c r="B113" s="52" t="s">
        <v>227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4">
        <f t="shared" si="1"/>
        <v>0</v>
      </c>
    </row>
    <row r="114" spans="1:15" x14ac:dyDescent="0.25">
      <c r="A114" s="51" t="s">
        <v>365</v>
      </c>
      <c r="B114" s="52" t="s">
        <v>348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4">
        <f t="shared" si="1"/>
        <v>0</v>
      </c>
    </row>
    <row r="115" spans="1:15" x14ac:dyDescent="0.25">
      <c r="A115" s="62" t="s">
        <v>366</v>
      </c>
      <c r="B115" s="31" t="s">
        <v>367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1" t="s">
        <v>368</v>
      </c>
      <c r="B116" s="52" t="s">
        <v>249</v>
      </c>
      <c r="C116" s="53">
        <v>1473395</v>
      </c>
      <c r="D116" s="53">
        <v>323852</v>
      </c>
      <c r="E116" s="53">
        <v>29001</v>
      </c>
      <c r="F116" s="53">
        <v>114928</v>
      </c>
      <c r="G116" s="53">
        <v>0</v>
      </c>
      <c r="H116" s="53">
        <v>283787</v>
      </c>
      <c r="I116" s="53">
        <v>2000</v>
      </c>
      <c r="J116" s="53">
        <v>30213</v>
      </c>
      <c r="K116" s="53">
        <v>149</v>
      </c>
      <c r="L116" s="53">
        <v>33</v>
      </c>
      <c r="M116" s="53">
        <v>80649</v>
      </c>
      <c r="N116" s="53">
        <v>3966</v>
      </c>
      <c r="O116" s="54">
        <f t="shared" si="1"/>
        <v>2341973</v>
      </c>
    </row>
    <row r="117" spans="1:15" x14ac:dyDescent="0.25">
      <c r="A117" s="51" t="s">
        <v>369</v>
      </c>
      <c r="B117" s="52" t="s">
        <v>225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4">
        <f t="shared" si="1"/>
        <v>0</v>
      </c>
    </row>
    <row r="118" spans="1:15" x14ac:dyDescent="0.25">
      <c r="A118" s="51" t="s">
        <v>370</v>
      </c>
      <c r="B118" s="52" t="s">
        <v>227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4">
        <f t="shared" si="1"/>
        <v>0</v>
      </c>
    </row>
    <row r="119" spans="1:15" x14ac:dyDescent="0.25">
      <c r="A119" s="51" t="s">
        <v>371</v>
      </c>
      <c r="B119" s="52" t="s">
        <v>14</v>
      </c>
      <c r="C119" s="53">
        <v>3925853</v>
      </c>
      <c r="D119" s="53">
        <v>0</v>
      </c>
      <c r="E119" s="53">
        <v>25927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4">
        <f t="shared" si="1"/>
        <v>3951780</v>
      </c>
    </row>
    <row r="120" spans="1:15" x14ac:dyDescent="0.25">
      <c r="A120" s="62" t="s">
        <v>372</v>
      </c>
      <c r="B120" s="31" t="s">
        <v>373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1" t="s">
        <v>374</v>
      </c>
      <c r="B121" s="52" t="s">
        <v>375</v>
      </c>
      <c r="C121" s="53">
        <v>4562721</v>
      </c>
      <c r="D121" s="53">
        <v>2734235</v>
      </c>
      <c r="E121" s="53">
        <v>3008134</v>
      </c>
      <c r="F121" s="53">
        <v>292068</v>
      </c>
      <c r="G121" s="53">
        <v>46285</v>
      </c>
      <c r="H121" s="53">
        <v>176659</v>
      </c>
      <c r="I121" s="53">
        <v>93460</v>
      </c>
      <c r="J121" s="53">
        <v>304659</v>
      </c>
      <c r="K121" s="53">
        <v>59568</v>
      </c>
      <c r="L121" s="53">
        <v>1001</v>
      </c>
      <c r="M121" s="53">
        <v>9174</v>
      </c>
      <c r="N121" s="53">
        <v>47635</v>
      </c>
      <c r="O121" s="54">
        <f t="shared" si="1"/>
        <v>11335599</v>
      </c>
    </row>
    <row r="122" spans="1:15" ht="18" customHeight="1" x14ac:dyDescent="0.25">
      <c r="A122" s="51" t="s">
        <v>376</v>
      </c>
      <c r="B122" s="52" t="s">
        <v>377</v>
      </c>
      <c r="C122" s="53">
        <v>495585</v>
      </c>
      <c r="D122" s="53">
        <v>767013</v>
      </c>
      <c r="E122" s="53">
        <v>342007</v>
      </c>
      <c r="F122" s="53">
        <v>156961</v>
      </c>
      <c r="G122" s="53">
        <v>26003</v>
      </c>
      <c r="H122" s="53">
        <v>20923</v>
      </c>
      <c r="I122" s="53">
        <v>5601</v>
      </c>
      <c r="J122" s="53">
        <v>44682</v>
      </c>
      <c r="K122" s="53">
        <v>64074</v>
      </c>
      <c r="L122" s="53">
        <v>4887</v>
      </c>
      <c r="M122" s="53">
        <v>124</v>
      </c>
      <c r="N122" s="53">
        <v>12699</v>
      </c>
      <c r="O122" s="54">
        <f t="shared" si="1"/>
        <v>1940559</v>
      </c>
    </row>
    <row r="123" spans="1:15" x14ac:dyDescent="0.25">
      <c r="A123" s="51" t="s">
        <v>378</v>
      </c>
      <c r="B123" s="52" t="s">
        <v>379</v>
      </c>
      <c r="C123" s="53">
        <v>121433</v>
      </c>
      <c r="D123" s="53">
        <v>2974</v>
      </c>
      <c r="E123" s="53">
        <v>0</v>
      </c>
      <c r="F123" s="53">
        <v>70478</v>
      </c>
      <c r="G123" s="53">
        <v>0</v>
      </c>
      <c r="H123" s="53">
        <v>0</v>
      </c>
      <c r="I123" s="53">
        <v>6112</v>
      </c>
      <c r="J123" s="53">
        <v>0</v>
      </c>
      <c r="K123" s="53">
        <v>1791</v>
      </c>
      <c r="L123" s="53">
        <v>4438</v>
      </c>
      <c r="M123" s="53">
        <v>5804</v>
      </c>
      <c r="N123" s="53">
        <v>0</v>
      </c>
      <c r="O123" s="54">
        <f t="shared" si="1"/>
        <v>213030</v>
      </c>
    </row>
    <row r="124" spans="1:15" x14ac:dyDescent="0.25">
      <c r="A124" s="51" t="s">
        <v>380</v>
      </c>
      <c r="B124" s="52" t="s">
        <v>381</v>
      </c>
      <c r="C124" s="53">
        <v>50542</v>
      </c>
      <c r="D124" s="53">
        <v>0</v>
      </c>
      <c r="E124" s="53">
        <v>0</v>
      </c>
      <c r="F124" s="53">
        <v>0</v>
      </c>
      <c r="G124" s="53">
        <v>0</v>
      </c>
      <c r="H124" s="53">
        <v>58</v>
      </c>
      <c r="I124" s="53">
        <v>0</v>
      </c>
      <c r="J124" s="53">
        <v>0</v>
      </c>
      <c r="K124" s="53">
        <v>0</v>
      </c>
      <c r="L124" s="53">
        <v>105</v>
      </c>
      <c r="M124" s="53">
        <v>0</v>
      </c>
      <c r="N124" s="53">
        <v>0</v>
      </c>
      <c r="O124" s="54">
        <f t="shared" si="1"/>
        <v>50705</v>
      </c>
    </row>
    <row r="125" spans="1:15" x14ac:dyDescent="0.25">
      <c r="A125" s="55" t="s">
        <v>382</v>
      </c>
      <c r="B125" s="56" t="s">
        <v>383</v>
      </c>
      <c r="C125" s="53">
        <v>746509</v>
      </c>
      <c r="D125" s="53">
        <v>643927</v>
      </c>
      <c r="E125" s="53">
        <v>3021453</v>
      </c>
      <c r="F125" s="53">
        <v>12858</v>
      </c>
      <c r="G125" s="53">
        <v>6592</v>
      </c>
      <c r="H125" s="53">
        <v>21377</v>
      </c>
      <c r="I125" s="53">
        <v>3350</v>
      </c>
      <c r="J125" s="53">
        <v>13562</v>
      </c>
      <c r="K125" s="53">
        <v>97</v>
      </c>
      <c r="L125" s="53">
        <v>12459</v>
      </c>
      <c r="M125" s="53">
        <v>21126</v>
      </c>
      <c r="N125" s="53">
        <v>97</v>
      </c>
      <c r="O125" s="54">
        <f t="shared" si="1"/>
        <v>4503407</v>
      </c>
    </row>
    <row r="126" spans="1:15" x14ac:dyDescent="0.25">
      <c r="A126" s="55">
        <v>9</v>
      </c>
      <c r="B126" s="56" t="s">
        <v>384</v>
      </c>
      <c r="C126" s="53">
        <v>23087</v>
      </c>
      <c r="D126" s="53">
        <v>0</v>
      </c>
      <c r="E126" s="53">
        <v>1886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32052</v>
      </c>
      <c r="M126" s="53">
        <v>400</v>
      </c>
      <c r="N126" s="53">
        <v>0</v>
      </c>
      <c r="O126" s="54">
        <f t="shared" si="1"/>
        <v>57425</v>
      </c>
    </row>
    <row r="127" spans="1:15" x14ac:dyDescent="0.25">
      <c r="A127" s="55">
        <v>10</v>
      </c>
      <c r="B127" s="56" t="s">
        <v>385</v>
      </c>
      <c r="C127" s="54">
        <v>56357268</v>
      </c>
      <c r="D127" s="54">
        <v>26047869</v>
      </c>
      <c r="E127" s="54">
        <v>50858433</v>
      </c>
      <c r="F127" s="54">
        <v>12390947</v>
      </c>
      <c r="G127" s="54">
        <v>1014296</v>
      </c>
      <c r="H127" s="54">
        <v>3239852</v>
      </c>
      <c r="I127" s="54">
        <v>2262203</v>
      </c>
      <c r="J127" s="54">
        <v>6144889</v>
      </c>
      <c r="K127" s="54">
        <v>2913604</v>
      </c>
      <c r="L127" s="54">
        <v>241440</v>
      </c>
      <c r="M127" s="54">
        <v>217332</v>
      </c>
      <c r="N127" s="54">
        <v>1397444</v>
      </c>
      <c r="O127" s="54">
        <f t="shared" si="1"/>
        <v>163085577</v>
      </c>
    </row>
    <row r="128" spans="1:15" x14ac:dyDescent="0.25">
      <c r="A128" s="63"/>
      <c r="B128" s="6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</sheetData>
  <mergeCells count="3">
    <mergeCell ref="A2:B3"/>
    <mergeCell ref="A73:B74"/>
    <mergeCell ref="A1:BK1"/>
  </mergeCells>
  <conditionalFormatting sqref="C70:O70">
    <cfRule type="cellIs" dxfId="2" priority="3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82"/>
  <sheetViews>
    <sheetView topLeftCell="A40" workbookViewId="0">
      <selection activeCell="A52" sqref="A52:B54"/>
    </sheetView>
  </sheetViews>
  <sheetFormatPr defaultRowHeight="15" x14ac:dyDescent="0.25"/>
  <cols>
    <col min="2" max="2" width="47.85546875" customWidth="1"/>
    <col min="3" max="11" width="18.5703125" customWidth="1"/>
    <col min="12" max="12" width="18.5703125" style="45" customWidth="1"/>
    <col min="13" max="613" width="18.5703125" customWidth="1"/>
  </cols>
  <sheetData>
    <row r="1" spans="1:302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  <c r="JM1" s="70"/>
      <c r="JN1" s="70"/>
      <c r="JO1" s="70"/>
      <c r="JP1" s="70"/>
      <c r="JQ1" s="70"/>
      <c r="JR1" s="70"/>
      <c r="JS1" s="70"/>
      <c r="JT1" s="70"/>
      <c r="JU1" s="70"/>
      <c r="JV1" s="70"/>
      <c r="JW1" s="70"/>
      <c r="JX1" s="70"/>
      <c r="JY1" s="70"/>
      <c r="JZ1" s="70"/>
      <c r="KA1" s="70"/>
      <c r="KB1" s="70"/>
      <c r="KC1" s="70"/>
      <c r="KD1" s="70"/>
      <c r="KE1" s="70"/>
      <c r="KF1" s="70"/>
      <c r="KG1" s="70"/>
      <c r="KH1" s="70"/>
      <c r="KI1" s="70"/>
      <c r="KJ1" s="70"/>
      <c r="KK1" s="70"/>
      <c r="KL1" s="70"/>
      <c r="KM1" s="70"/>
      <c r="KN1" s="70"/>
      <c r="KO1" s="70"/>
      <c r="KP1" s="70"/>
    </row>
    <row r="2" spans="1:302" x14ac:dyDescent="0.25">
      <c r="A2" s="25" t="s">
        <v>137</v>
      </c>
      <c r="B2" s="26"/>
      <c r="L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</row>
    <row r="3" spans="1:302" x14ac:dyDescent="0.25">
      <c r="A3" s="71" t="s">
        <v>73</v>
      </c>
      <c r="B3" s="71"/>
      <c r="C3" s="72" t="s">
        <v>59</v>
      </c>
      <c r="D3" s="72"/>
      <c r="E3" s="72"/>
      <c r="F3" s="72"/>
      <c r="G3" s="72"/>
      <c r="H3" s="72"/>
      <c r="I3" s="72"/>
      <c r="J3" s="72"/>
      <c r="K3" s="72"/>
      <c r="L3" s="72"/>
      <c r="M3" s="72" t="s">
        <v>60</v>
      </c>
      <c r="N3" s="72"/>
      <c r="O3" s="72"/>
      <c r="P3" s="72"/>
      <c r="Q3" s="72"/>
      <c r="R3" s="72"/>
      <c r="S3" s="72"/>
      <c r="T3" s="72"/>
      <c r="U3" s="72"/>
      <c r="V3" s="72"/>
      <c r="W3" s="72" t="s">
        <v>61</v>
      </c>
      <c r="X3" s="72"/>
      <c r="Y3" s="72"/>
      <c r="Z3" s="72"/>
      <c r="AA3" s="72"/>
      <c r="AB3" s="72"/>
      <c r="AC3" s="72"/>
      <c r="AD3" s="72"/>
      <c r="AE3" s="72"/>
      <c r="AF3" s="72"/>
      <c r="AG3" s="72" t="s">
        <v>62</v>
      </c>
      <c r="AH3" s="72"/>
      <c r="AI3" s="72"/>
      <c r="AJ3" s="72"/>
      <c r="AK3" s="72"/>
      <c r="AL3" s="72"/>
      <c r="AM3" s="72"/>
      <c r="AN3" s="72"/>
      <c r="AO3" s="72"/>
      <c r="AP3" s="72"/>
      <c r="AQ3" s="72" t="s">
        <v>63</v>
      </c>
      <c r="AR3" s="72"/>
      <c r="AS3" s="72"/>
      <c r="AT3" s="72"/>
      <c r="AU3" s="72"/>
      <c r="AV3" s="72"/>
      <c r="AW3" s="72"/>
      <c r="AX3" s="72"/>
      <c r="AY3" s="72"/>
      <c r="AZ3" s="72"/>
      <c r="BA3" s="72" t="s">
        <v>64</v>
      </c>
      <c r="BB3" s="72"/>
      <c r="BC3" s="72"/>
      <c r="BD3" s="72"/>
      <c r="BE3" s="72"/>
      <c r="BF3" s="72"/>
      <c r="BG3" s="72"/>
      <c r="BH3" s="72"/>
      <c r="BI3" s="72"/>
      <c r="BJ3" s="72"/>
      <c r="BK3" s="72" t="s">
        <v>65</v>
      </c>
      <c r="BL3" s="72"/>
      <c r="BM3" s="72"/>
      <c r="BN3" s="72"/>
      <c r="BO3" s="72"/>
      <c r="BP3" s="72"/>
      <c r="BQ3" s="72"/>
      <c r="BR3" s="72"/>
      <c r="BS3" s="72"/>
      <c r="BT3" s="72"/>
      <c r="BU3" s="72" t="s">
        <v>66</v>
      </c>
      <c r="BV3" s="72"/>
      <c r="BW3" s="72"/>
      <c r="BX3" s="72"/>
      <c r="BY3" s="72"/>
      <c r="BZ3" s="72"/>
      <c r="CA3" s="72"/>
      <c r="CB3" s="72"/>
      <c r="CC3" s="72"/>
      <c r="CD3" s="72"/>
      <c r="CE3" s="72" t="s">
        <v>67</v>
      </c>
      <c r="CF3" s="72"/>
      <c r="CG3" s="72"/>
      <c r="CH3" s="72"/>
      <c r="CI3" s="72"/>
      <c r="CJ3" s="72"/>
      <c r="CK3" s="72"/>
      <c r="CL3" s="72"/>
      <c r="CM3" s="72"/>
      <c r="CN3" s="72"/>
      <c r="CO3" s="72" t="s">
        <v>68</v>
      </c>
      <c r="CP3" s="72"/>
      <c r="CQ3" s="72"/>
      <c r="CR3" s="72"/>
      <c r="CS3" s="72"/>
      <c r="CT3" s="72"/>
      <c r="CU3" s="72"/>
      <c r="CV3" s="72"/>
      <c r="CW3" s="72"/>
      <c r="CX3" s="72"/>
      <c r="CY3" s="72" t="s">
        <v>69</v>
      </c>
      <c r="CZ3" s="72"/>
      <c r="DA3" s="72"/>
      <c r="DB3" s="72"/>
      <c r="DC3" s="72"/>
      <c r="DD3" s="72"/>
      <c r="DE3" s="72"/>
      <c r="DF3" s="72"/>
      <c r="DG3" s="72"/>
      <c r="DH3" s="72"/>
      <c r="DI3" s="72" t="s">
        <v>70</v>
      </c>
      <c r="DJ3" s="72"/>
      <c r="DK3" s="72"/>
      <c r="DL3" s="72"/>
      <c r="DM3" s="72"/>
      <c r="DN3" s="72"/>
      <c r="DO3" s="72"/>
      <c r="DP3" s="72"/>
      <c r="DQ3" s="72"/>
      <c r="DR3" s="72"/>
      <c r="DS3" s="27" t="s">
        <v>136</v>
      </c>
    </row>
    <row r="4" spans="1:302" ht="57.75" customHeight="1" x14ac:dyDescent="0.25">
      <c r="A4" s="71"/>
      <c r="B4" s="71"/>
      <c r="C4" s="3" t="s">
        <v>138</v>
      </c>
      <c r="D4" s="3" t="s">
        <v>139</v>
      </c>
      <c r="E4" s="3" t="s">
        <v>140</v>
      </c>
      <c r="F4" s="3" t="s">
        <v>141</v>
      </c>
      <c r="G4" s="3" t="s">
        <v>142</v>
      </c>
      <c r="H4" s="3" t="s">
        <v>143</v>
      </c>
      <c r="I4" s="3" t="s">
        <v>144</v>
      </c>
      <c r="J4" s="3" t="s">
        <v>145</v>
      </c>
      <c r="K4" s="3" t="s">
        <v>146</v>
      </c>
      <c r="L4" s="3" t="s">
        <v>71</v>
      </c>
      <c r="M4" s="3" t="s">
        <v>138</v>
      </c>
      <c r="N4" s="3" t="s">
        <v>139</v>
      </c>
      <c r="O4" s="3" t="s">
        <v>140</v>
      </c>
      <c r="P4" s="3" t="s">
        <v>141</v>
      </c>
      <c r="Q4" s="3" t="s">
        <v>142</v>
      </c>
      <c r="R4" s="3" t="s">
        <v>143</v>
      </c>
      <c r="S4" s="3" t="s">
        <v>144</v>
      </c>
      <c r="T4" s="3" t="s">
        <v>145</v>
      </c>
      <c r="U4" s="3" t="s">
        <v>146</v>
      </c>
      <c r="V4" s="3" t="s">
        <v>71</v>
      </c>
      <c r="W4" s="3" t="s">
        <v>138</v>
      </c>
      <c r="X4" s="3" t="s">
        <v>139</v>
      </c>
      <c r="Y4" s="3" t="s">
        <v>140</v>
      </c>
      <c r="Z4" s="3" t="s">
        <v>141</v>
      </c>
      <c r="AA4" s="3" t="s">
        <v>142</v>
      </c>
      <c r="AB4" s="3" t="s">
        <v>143</v>
      </c>
      <c r="AC4" s="3" t="s">
        <v>144</v>
      </c>
      <c r="AD4" s="3" t="s">
        <v>145</v>
      </c>
      <c r="AE4" s="3" t="s">
        <v>146</v>
      </c>
      <c r="AF4" s="3" t="s">
        <v>71</v>
      </c>
      <c r="AG4" s="3" t="s">
        <v>138</v>
      </c>
      <c r="AH4" s="3" t="s">
        <v>139</v>
      </c>
      <c r="AI4" s="3" t="s">
        <v>140</v>
      </c>
      <c r="AJ4" s="3" t="s">
        <v>141</v>
      </c>
      <c r="AK4" s="3" t="s">
        <v>142</v>
      </c>
      <c r="AL4" s="3" t="s">
        <v>143</v>
      </c>
      <c r="AM4" s="3" t="s">
        <v>144</v>
      </c>
      <c r="AN4" s="3" t="s">
        <v>145</v>
      </c>
      <c r="AO4" s="3" t="s">
        <v>146</v>
      </c>
      <c r="AP4" s="3" t="s">
        <v>71</v>
      </c>
      <c r="AQ4" s="3" t="s">
        <v>138</v>
      </c>
      <c r="AR4" s="3" t="s">
        <v>139</v>
      </c>
      <c r="AS4" s="3" t="s">
        <v>140</v>
      </c>
      <c r="AT4" s="3" t="s">
        <v>141</v>
      </c>
      <c r="AU4" s="3" t="s">
        <v>142</v>
      </c>
      <c r="AV4" s="3" t="s">
        <v>143</v>
      </c>
      <c r="AW4" s="3" t="s">
        <v>144</v>
      </c>
      <c r="AX4" s="3" t="s">
        <v>145</v>
      </c>
      <c r="AY4" s="3" t="s">
        <v>146</v>
      </c>
      <c r="AZ4" s="3" t="s">
        <v>71</v>
      </c>
      <c r="BA4" s="3" t="s">
        <v>138</v>
      </c>
      <c r="BB4" s="3" t="s">
        <v>139</v>
      </c>
      <c r="BC4" s="3" t="s">
        <v>140</v>
      </c>
      <c r="BD4" s="3" t="s">
        <v>141</v>
      </c>
      <c r="BE4" s="3" t="s">
        <v>142</v>
      </c>
      <c r="BF4" s="3" t="s">
        <v>143</v>
      </c>
      <c r="BG4" s="3" t="s">
        <v>144</v>
      </c>
      <c r="BH4" s="3" t="s">
        <v>145</v>
      </c>
      <c r="BI4" s="3" t="s">
        <v>146</v>
      </c>
      <c r="BJ4" s="3" t="s">
        <v>71</v>
      </c>
      <c r="BK4" s="3" t="s">
        <v>138</v>
      </c>
      <c r="BL4" s="3" t="s">
        <v>139</v>
      </c>
      <c r="BM4" s="3" t="s">
        <v>140</v>
      </c>
      <c r="BN4" s="3" t="s">
        <v>141</v>
      </c>
      <c r="BO4" s="3" t="s">
        <v>142</v>
      </c>
      <c r="BP4" s="3" t="s">
        <v>143</v>
      </c>
      <c r="BQ4" s="3" t="s">
        <v>144</v>
      </c>
      <c r="BR4" s="3" t="s">
        <v>145</v>
      </c>
      <c r="BS4" s="3" t="s">
        <v>146</v>
      </c>
      <c r="BT4" s="3" t="s">
        <v>71</v>
      </c>
      <c r="BU4" s="3" t="s">
        <v>138</v>
      </c>
      <c r="BV4" s="3" t="s">
        <v>139</v>
      </c>
      <c r="BW4" s="3" t="s">
        <v>140</v>
      </c>
      <c r="BX4" s="3" t="s">
        <v>141</v>
      </c>
      <c r="BY4" s="3" t="s">
        <v>142</v>
      </c>
      <c r="BZ4" s="3" t="s">
        <v>143</v>
      </c>
      <c r="CA4" s="3" t="s">
        <v>144</v>
      </c>
      <c r="CB4" s="3" t="s">
        <v>145</v>
      </c>
      <c r="CC4" s="3" t="s">
        <v>146</v>
      </c>
      <c r="CD4" s="3" t="s">
        <v>71</v>
      </c>
      <c r="CE4" s="3" t="s">
        <v>138</v>
      </c>
      <c r="CF4" s="3" t="s">
        <v>139</v>
      </c>
      <c r="CG4" s="3" t="s">
        <v>140</v>
      </c>
      <c r="CH4" s="3" t="s">
        <v>141</v>
      </c>
      <c r="CI4" s="3" t="s">
        <v>142</v>
      </c>
      <c r="CJ4" s="3" t="s">
        <v>143</v>
      </c>
      <c r="CK4" s="3" t="s">
        <v>144</v>
      </c>
      <c r="CL4" s="3" t="s">
        <v>145</v>
      </c>
      <c r="CM4" s="3" t="s">
        <v>146</v>
      </c>
      <c r="CN4" s="3" t="s">
        <v>71</v>
      </c>
      <c r="CO4" s="3" t="s">
        <v>138</v>
      </c>
      <c r="CP4" s="3" t="s">
        <v>139</v>
      </c>
      <c r="CQ4" s="3" t="s">
        <v>140</v>
      </c>
      <c r="CR4" s="3" t="s">
        <v>141</v>
      </c>
      <c r="CS4" s="3" t="s">
        <v>142</v>
      </c>
      <c r="CT4" s="3" t="s">
        <v>143</v>
      </c>
      <c r="CU4" s="3" t="s">
        <v>144</v>
      </c>
      <c r="CV4" s="3" t="s">
        <v>145</v>
      </c>
      <c r="CW4" s="3" t="s">
        <v>146</v>
      </c>
      <c r="CX4" s="3" t="s">
        <v>71</v>
      </c>
      <c r="CY4" s="3" t="s">
        <v>138</v>
      </c>
      <c r="CZ4" s="3" t="s">
        <v>139</v>
      </c>
      <c r="DA4" s="3" t="s">
        <v>140</v>
      </c>
      <c r="DB4" s="3" t="s">
        <v>141</v>
      </c>
      <c r="DC4" s="3" t="s">
        <v>142</v>
      </c>
      <c r="DD4" s="3" t="s">
        <v>143</v>
      </c>
      <c r="DE4" s="3" t="s">
        <v>144</v>
      </c>
      <c r="DF4" s="3" t="s">
        <v>145</v>
      </c>
      <c r="DG4" s="3" t="s">
        <v>146</v>
      </c>
      <c r="DH4" s="3" t="s">
        <v>71</v>
      </c>
      <c r="DI4" s="3" t="s">
        <v>138</v>
      </c>
      <c r="DJ4" s="3" t="s">
        <v>139</v>
      </c>
      <c r="DK4" s="3" t="s">
        <v>140</v>
      </c>
      <c r="DL4" s="3" t="s">
        <v>141</v>
      </c>
      <c r="DM4" s="3" t="s">
        <v>142</v>
      </c>
      <c r="DN4" s="3" t="s">
        <v>143</v>
      </c>
      <c r="DO4" s="3" t="s">
        <v>144</v>
      </c>
      <c r="DP4" s="3" t="s">
        <v>145</v>
      </c>
      <c r="DQ4" s="3" t="s">
        <v>146</v>
      </c>
      <c r="DR4" s="3" t="s">
        <v>71</v>
      </c>
      <c r="DS4" s="3" t="s">
        <v>147</v>
      </c>
    </row>
    <row r="5" spans="1:302" x14ac:dyDescent="0.25">
      <c r="A5" s="71"/>
      <c r="B5" s="71"/>
      <c r="C5" s="3" t="s">
        <v>72</v>
      </c>
      <c r="D5" s="3" t="s">
        <v>72</v>
      </c>
      <c r="E5" s="3" t="s">
        <v>72</v>
      </c>
      <c r="F5" s="3" t="s">
        <v>72</v>
      </c>
      <c r="G5" s="3" t="s">
        <v>72</v>
      </c>
      <c r="H5" s="3" t="s">
        <v>72</v>
      </c>
      <c r="I5" s="3" t="s">
        <v>72</v>
      </c>
      <c r="J5" s="3" t="s">
        <v>72</v>
      </c>
      <c r="K5" s="3" t="s">
        <v>72</v>
      </c>
      <c r="L5" s="3" t="s">
        <v>72</v>
      </c>
      <c r="M5" s="3" t="s">
        <v>72</v>
      </c>
      <c r="N5" s="3" t="s">
        <v>72</v>
      </c>
      <c r="O5" s="3" t="s">
        <v>72</v>
      </c>
      <c r="P5" s="3" t="s">
        <v>72</v>
      </c>
      <c r="Q5" s="3" t="s">
        <v>72</v>
      </c>
      <c r="R5" s="3" t="s">
        <v>72</v>
      </c>
      <c r="S5" s="3" t="s">
        <v>72</v>
      </c>
      <c r="T5" s="3" t="s">
        <v>72</v>
      </c>
      <c r="U5" s="3" t="s">
        <v>72</v>
      </c>
      <c r="V5" s="3" t="s">
        <v>72</v>
      </c>
      <c r="W5" s="3" t="s">
        <v>72</v>
      </c>
      <c r="X5" s="3" t="s">
        <v>72</v>
      </c>
      <c r="Y5" s="3" t="s">
        <v>72</v>
      </c>
      <c r="Z5" s="3" t="s">
        <v>72</v>
      </c>
      <c r="AA5" s="3" t="s">
        <v>72</v>
      </c>
      <c r="AB5" s="3" t="s">
        <v>72</v>
      </c>
      <c r="AC5" s="3" t="s">
        <v>72</v>
      </c>
      <c r="AD5" s="3" t="s">
        <v>72</v>
      </c>
      <c r="AE5" s="3" t="s">
        <v>72</v>
      </c>
      <c r="AF5" s="3" t="s">
        <v>72</v>
      </c>
      <c r="AG5" s="3" t="s">
        <v>72</v>
      </c>
      <c r="AH5" s="3" t="s">
        <v>72</v>
      </c>
      <c r="AI5" s="3" t="s">
        <v>72</v>
      </c>
      <c r="AJ5" s="3" t="s">
        <v>72</v>
      </c>
      <c r="AK5" s="3" t="s">
        <v>72</v>
      </c>
      <c r="AL5" s="3" t="s">
        <v>72</v>
      </c>
      <c r="AM5" s="3" t="s">
        <v>72</v>
      </c>
      <c r="AN5" s="3" t="s">
        <v>72</v>
      </c>
      <c r="AO5" s="3" t="s">
        <v>72</v>
      </c>
      <c r="AP5" s="3" t="s">
        <v>72</v>
      </c>
      <c r="AQ5" s="3" t="s">
        <v>72</v>
      </c>
      <c r="AR5" s="3" t="s">
        <v>72</v>
      </c>
      <c r="AS5" s="3" t="s">
        <v>72</v>
      </c>
      <c r="AT5" s="3" t="s">
        <v>72</v>
      </c>
      <c r="AU5" s="3" t="s">
        <v>72</v>
      </c>
      <c r="AV5" s="3" t="s">
        <v>72</v>
      </c>
      <c r="AW5" s="3" t="s">
        <v>72</v>
      </c>
      <c r="AX5" s="3" t="s">
        <v>72</v>
      </c>
      <c r="AY5" s="3" t="s">
        <v>72</v>
      </c>
      <c r="AZ5" s="3" t="s">
        <v>72</v>
      </c>
      <c r="BA5" s="3" t="s">
        <v>72</v>
      </c>
      <c r="BB5" s="3" t="s">
        <v>72</v>
      </c>
      <c r="BC5" s="3" t="s">
        <v>72</v>
      </c>
      <c r="BD5" s="3" t="s">
        <v>72</v>
      </c>
      <c r="BE5" s="3" t="s">
        <v>72</v>
      </c>
      <c r="BF5" s="3" t="s">
        <v>72</v>
      </c>
      <c r="BG5" s="3" t="s">
        <v>72</v>
      </c>
      <c r="BH5" s="3" t="s">
        <v>72</v>
      </c>
      <c r="BI5" s="3" t="s">
        <v>72</v>
      </c>
      <c r="BJ5" s="3" t="s">
        <v>72</v>
      </c>
      <c r="BK5" s="3" t="s">
        <v>72</v>
      </c>
      <c r="BL5" s="3" t="s">
        <v>72</v>
      </c>
      <c r="BM5" s="3" t="s">
        <v>72</v>
      </c>
      <c r="BN5" s="3" t="s">
        <v>72</v>
      </c>
      <c r="BO5" s="3" t="s">
        <v>72</v>
      </c>
      <c r="BP5" s="3" t="s">
        <v>72</v>
      </c>
      <c r="BQ5" s="3" t="s">
        <v>72</v>
      </c>
      <c r="BR5" s="3" t="s">
        <v>72</v>
      </c>
      <c r="BS5" s="3" t="s">
        <v>72</v>
      </c>
      <c r="BT5" s="3" t="s">
        <v>72</v>
      </c>
      <c r="BU5" s="3" t="s">
        <v>72</v>
      </c>
      <c r="BV5" s="3" t="s">
        <v>72</v>
      </c>
      <c r="BW5" s="3" t="s">
        <v>72</v>
      </c>
      <c r="BX5" s="3" t="s">
        <v>72</v>
      </c>
      <c r="BY5" s="3" t="s">
        <v>72</v>
      </c>
      <c r="BZ5" s="3" t="s">
        <v>72</v>
      </c>
      <c r="CA5" s="3" t="s">
        <v>72</v>
      </c>
      <c r="CB5" s="3" t="s">
        <v>72</v>
      </c>
      <c r="CC5" s="3" t="s">
        <v>72</v>
      </c>
      <c r="CD5" s="3" t="s">
        <v>72</v>
      </c>
      <c r="CE5" s="3" t="s">
        <v>72</v>
      </c>
      <c r="CF5" s="3" t="s">
        <v>72</v>
      </c>
      <c r="CG5" s="3" t="s">
        <v>72</v>
      </c>
      <c r="CH5" s="3" t="s">
        <v>72</v>
      </c>
      <c r="CI5" s="3" t="s">
        <v>72</v>
      </c>
      <c r="CJ5" s="3" t="s">
        <v>72</v>
      </c>
      <c r="CK5" s="3" t="s">
        <v>72</v>
      </c>
      <c r="CL5" s="3" t="s">
        <v>72</v>
      </c>
      <c r="CM5" s="3" t="s">
        <v>72</v>
      </c>
      <c r="CN5" s="3" t="s">
        <v>72</v>
      </c>
      <c r="CO5" s="3" t="s">
        <v>72</v>
      </c>
      <c r="CP5" s="3" t="s">
        <v>72</v>
      </c>
      <c r="CQ5" s="3" t="s">
        <v>72</v>
      </c>
      <c r="CR5" s="3" t="s">
        <v>72</v>
      </c>
      <c r="CS5" s="3" t="s">
        <v>72</v>
      </c>
      <c r="CT5" s="3" t="s">
        <v>72</v>
      </c>
      <c r="CU5" s="3" t="s">
        <v>72</v>
      </c>
      <c r="CV5" s="3" t="s">
        <v>72</v>
      </c>
      <c r="CW5" s="3" t="s">
        <v>72</v>
      </c>
      <c r="CX5" s="3" t="s">
        <v>72</v>
      </c>
      <c r="CY5" s="3" t="s">
        <v>72</v>
      </c>
      <c r="CZ5" s="3" t="s">
        <v>72</v>
      </c>
      <c r="DA5" s="3" t="s">
        <v>72</v>
      </c>
      <c r="DB5" s="3" t="s">
        <v>72</v>
      </c>
      <c r="DC5" s="3" t="s">
        <v>72</v>
      </c>
      <c r="DD5" s="3" t="s">
        <v>72</v>
      </c>
      <c r="DE5" s="3" t="s">
        <v>72</v>
      </c>
      <c r="DF5" s="3" t="s">
        <v>72</v>
      </c>
      <c r="DG5" s="3" t="s">
        <v>72</v>
      </c>
      <c r="DH5" s="3" t="s">
        <v>72</v>
      </c>
      <c r="DI5" s="3" t="s">
        <v>72</v>
      </c>
      <c r="DJ5" s="3" t="s">
        <v>72</v>
      </c>
      <c r="DK5" s="3" t="s">
        <v>72</v>
      </c>
      <c r="DL5" s="3" t="s">
        <v>72</v>
      </c>
      <c r="DM5" s="3" t="s">
        <v>72</v>
      </c>
      <c r="DN5" s="3" t="s">
        <v>72</v>
      </c>
      <c r="DO5" s="3" t="s">
        <v>72</v>
      </c>
      <c r="DP5" s="3" t="s">
        <v>72</v>
      </c>
      <c r="DQ5" s="3" t="s">
        <v>72</v>
      </c>
      <c r="DR5" s="3" t="s">
        <v>72</v>
      </c>
      <c r="DS5" s="3" t="s">
        <v>72</v>
      </c>
    </row>
    <row r="6" spans="1:302" x14ac:dyDescent="0.25">
      <c r="A6" s="28">
        <v>23</v>
      </c>
      <c r="B6" s="4" t="s">
        <v>0</v>
      </c>
      <c r="C6" s="29">
        <v>357294</v>
      </c>
      <c r="D6" s="29">
        <v>493940</v>
      </c>
      <c r="E6" s="29">
        <v>466328</v>
      </c>
      <c r="F6" s="29">
        <v>389335</v>
      </c>
      <c r="G6" s="29">
        <v>32320</v>
      </c>
      <c r="H6" s="29">
        <v>1151530</v>
      </c>
      <c r="I6" s="29">
        <v>401555</v>
      </c>
      <c r="J6" s="29">
        <v>0</v>
      </c>
      <c r="K6" s="29">
        <v>195662</v>
      </c>
      <c r="L6" s="30">
        <v>3487964</v>
      </c>
      <c r="M6" s="29">
        <v>859755</v>
      </c>
      <c r="N6" s="29">
        <v>235705</v>
      </c>
      <c r="O6" s="29">
        <v>130227</v>
      </c>
      <c r="P6" s="29">
        <v>89574</v>
      </c>
      <c r="Q6" s="29">
        <v>205288</v>
      </c>
      <c r="R6" s="29">
        <v>635165</v>
      </c>
      <c r="S6" s="29">
        <v>188175</v>
      </c>
      <c r="T6" s="29">
        <v>58064</v>
      </c>
      <c r="U6" s="29">
        <v>525009</v>
      </c>
      <c r="V6" s="30">
        <v>2926962</v>
      </c>
      <c r="W6" s="29">
        <v>112633</v>
      </c>
      <c r="X6" s="29">
        <v>381953</v>
      </c>
      <c r="Y6" s="29">
        <v>720159</v>
      </c>
      <c r="Z6" s="29">
        <v>226936</v>
      </c>
      <c r="AA6" s="29">
        <v>99215</v>
      </c>
      <c r="AB6" s="29">
        <v>556143</v>
      </c>
      <c r="AC6" s="29">
        <v>0</v>
      </c>
      <c r="AD6" s="29">
        <v>568440</v>
      </c>
      <c r="AE6" s="29">
        <v>0</v>
      </c>
      <c r="AF6" s="30">
        <v>2665479</v>
      </c>
      <c r="AG6" s="29">
        <v>239819</v>
      </c>
      <c r="AH6" s="29">
        <v>45703</v>
      </c>
      <c r="AI6" s="29">
        <v>23890</v>
      </c>
      <c r="AJ6" s="29">
        <v>27035</v>
      </c>
      <c r="AK6" s="29">
        <v>8763</v>
      </c>
      <c r="AL6" s="29">
        <v>49116</v>
      </c>
      <c r="AM6" s="29">
        <v>27080</v>
      </c>
      <c r="AN6" s="29">
        <v>3654</v>
      </c>
      <c r="AO6" s="29">
        <v>0</v>
      </c>
      <c r="AP6" s="30">
        <v>425060</v>
      </c>
      <c r="AQ6" s="29">
        <v>15557</v>
      </c>
      <c r="AR6" s="29">
        <v>6527</v>
      </c>
      <c r="AS6" s="29">
        <v>891</v>
      </c>
      <c r="AT6" s="29">
        <v>6442</v>
      </c>
      <c r="AU6" s="29">
        <v>5439</v>
      </c>
      <c r="AV6" s="29">
        <v>4326</v>
      </c>
      <c r="AW6" s="29">
        <v>4202</v>
      </c>
      <c r="AX6" s="29">
        <v>0</v>
      </c>
      <c r="AY6" s="29">
        <v>3195</v>
      </c>
      <c r="AZ6" s="30">
        <v>46579</v>
      </c>
      <c r="BA6" s="29">
        <v>37198</v>
      </c>
      <c r="BB6" s="29">
        <v>23748</v>
      </c>
      <c r="BC6" s="29">
        <v>17981</v>
      </c>
      <c r="BD6" s="29">
        <v>9731</v>
      </c>
      <c r="BE6" s="29">
        <v>7853</v>
      </c>
      <c r="BF6" s="29">
        <v>23236</v>
      </c>
      <c r="BG6" s="29">
        <v>17554</v>
      </c>
      <c r="BH6" s="29">
        <v>6681</v>
      </c>
      <c r="BI6" s="29">
        <v>0</v>
      </c>
      <c r="BJ6" s="30">
        <v>143982</v>
      </c>
      <c r="BK6" s="29">
        <v>38646</v>
      </c>
      <c r="BL6" s="29">
        <v>3328</v>
      </c>
      <c r="BM6" s="29">
        <v>6522</v>
      </c>
      <c r="BN6" s="29">
        <v>7032</v>
      </c>
      <c r="BO6" s="29">
        <v>10252</v>
      </c>
      <c r="BP6" s="29">
        <v>10141</v>
      </c>
      <c r="BQ6" s="29">
        <v>11340</v>
      </c>
      <c r="BR6" s="29">
        <v>0</v>
      </c>
      <c r="BS6" s="29">
        <v>0</v>
      </c>
      <c r="BT6" s="30">
        <v>87261</v>
      </c>
      <c r="BU6" s="29">
        <v>53463</v>
      </c>
      <c r="BV6" s="29">
        <v>8625</v>
      </c>
      <c r="BW6" s="29">
        <v>51965</v>
      </c>
      <c r="BX6" s="29">
        <v>27269</v>
      </c>
      <c r="BY6" s="29">
        <v>24131</v>
      </c>
      <c r="BZ6" s="29">
        <v>37477</v>
      </c>
      <c r="CA6" s="29">
        <v>0</v>
      </c>
      <c r="CB6" s="29">
        <v>14904</v>
      </c>
      <c r="CC6" s="29">
        <v>0</v>
      </c>
      <c r="CD6" s="30">
        <v>217834</v>
      </c>
      <c r="CE6" s="29">
        <v>59945</v>
      </c>
      <c r="CF6" s="29">
        <v>4475</v>
      </c>
      <c r="CG6" s="29">
        <v>6829</v>
      </c>
      <c r="CH6" s="29">
        <v>9600</v>
      </c>
      <c r="CI6" s="29">
        <v>9986</v>
      </c>
      <c r="CJ6" s="29">
        <v>8157</v>
      </c>
      <c r="CK6" s="29">
        <v>0</v>
      </c>
      <c r="CL6" s="29">
        <v>11570</v>
      </c>
      <c r="CM6" s="29">
        <v>0</v>
      </c>
      <c r="CN6" s="30">
        <v>110562</v>
      </c>
      <c r="CO6" s="29">
        <v>65584</v>
      </c>
      <c r="CP6" s="29">
        <v>42562</v>
      </c>
      <c r="CQ6" s="29">
        <v>6</v>
      </c>
      <c r="CR6" s="29">
        <v>33014</v>
      </c>
      <c r="CS6" s="29">
        <v>11031</v>
      </c>
      <c r="CT6" s="29">
        <v>0</v>
      </c>
      <c r="CU6" s="29">
        <v>691</v>
      </c>
      <c r="CV6" s="29">
        <v>16064</v>
      </c>
      <c r="CW6" s="29">
        <v>2377</v>
      </c>
      <c r="CX6" s="30">
        <v>171329</v>
      </c>
      <c r="CY6" s="29">
        <v>46653</v>
      </c>
      <c r="CZ6" s="29">
        <v>33567</v>
      </c>
      <c r="DA6" s="29">
        <v>0</v>
      </c>
      <c r="DB6" s="29">
        <v>0</v>
      </c>
      <c r="DC6" s="29">
        <v>13153</v>
      </c>
      <c r="DD6" s="29">
        <v>18847</v>
      </c>
      <c r="DE6" s="29">
        <v>0</v>
      </c>
      <c r="DF6" s="29">
        <v>11897</v>
      </c>
      <c r="DG6" s="29">
        <v>7443</v>
      </c>
      <c r="DH6" s="30">
        <v>131560</v>
      </c>
      <c r="DI6" s="29">
        <v>28214</v>
      </c>
      <c r="DJ6" s="29">
        <v>616</v>
      </c>
      <c r="DK6" s="29">
        <v>5649</v>
      </c>
      <c r="DL6" s="29">
        <v>7485</v>
      </c>
      <c r="DM6" s="29">
        <v>4627</v>
      </c>
      <c r="DN6" s="29">
        <v>8413</v>
      </c>
      <c r="DO6" s="29">
        <v>0</v>
      </c>
      <c r="DP6" s="29">
        <v>0</v>
      </c>
      <c r="DQ6" s="29">
        <v>0</v>
      </c>
      <c r="DR6" s="30">
        <v>55004</v>
      </c>
      <c r="DS6" s="30">
        <f>+L6+V6+AF6+AP6+AZ6+BJ6+BT6+CD6+CN6+CX6+DH6+DR6</f>
        <v>10469576</v>
      </c>
    </row>
    <row r="7" spans="1:302" x14ac:dyDescent="0.25">
      <c r="A7" s="28">
        <v>24</v>
      </c>
      <c r="B7" s="4" t="s">
        <v>148</v>
      </c>
      <c r="C7" s="29">
        <v>98291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98291</v>
      </c>
      <c r="M7" s="29">
        <v>91453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91453</v>
      </c>
      <c r="W7" s="29">
        <v>79406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79406</v>
      </c>
      <c r="AG7" s="29">
        <v>25133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25133</v>
      </c>
      <c r="AQ7" s="29">
        <v>7034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7034</v>
      </c>
      <c r="BA7" s="29">
        <v>15332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15332</v>
      </c>
      <c r="BK7" s="29">
        <v>7430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7430</v>
      </c>
      <c r="BU7" s="29">
        <v>17954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17954</v>
      </c>
      <c r="CE7" s="29">
        <v>12790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12790</v>
      </c>
      <c r="CO7" s="29">
        <v>9407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9407</v>
      </c>
      <c r="CY7" s="29">
        <v>7549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7549</v>
      </c>
      <c r="DI7" s="29">
        <v>8855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8855</v>
      </c>
      <c r="DS7" s="30">
        <f t="shared" ref="DS7:DS47" si="0">+L7+V7+AF7+AP7+AZ7+BJ7+BT7+CD7+CN7+CX7+DH7+DR7</f>
        <v>380634</v>
      </c>
    </row>
    <row r="8" spans="1:302" x14ac:dyDescent="0.25">
      <c r="A8" s="28">
        <v>25</v>
      </c>
      <c r="B8" s="4" t="s">
        <v>1</v>
      </c>
      <c r="C8" s="29">
        <v>1101282</v>
      </c>
      <c r="D8" s="29">
        <v>183</v>
      </c>
      <c r="E8" s="29">
        <v>6237</v>
      </c>
      <c r="F8" s="29">
        <v>84394</v>
      </c>
      <c r="G8" s="29">
        <v>254</v>
      </c>
      <c r="H8" s="29">
        <v>406</v>
      </c>
      <c r="I8" s="29">
        <v>706</v>
      </c>
      <c r="J8" s="29">
        <v>0</v>
      </c>
      <c r="K8" s="29">
        <v>23</v>
      </c>
      <c r="L8" s="30">
        <v>1193485</v>
      </c>
      <c r="M8" s="29">
        <v>71894</v>
      </c>
      <c r="N8" s="29">
        <v>3579</v>
      </c>
      <c r="O8" s="29">
        <v>33483</v>
      </c>
      <c r="P8" s="29">
        <v>3182</v>
      </c>
      <c r="Q8" s="29">
        <v>4886</v>
      </c>
      <c r="R8" s="29">
        <v>6988</v>
      </c>
      <c r="S8" s="29">
        <v>1818</v>
      </c>
      <c r="T8" s="29">
        <v>1307</v>
      </c>
      <c r="U8" s="29">
        <v>21414</v>
      </c>
      <c r="V8" s="30">
        <v>148551</v>
      </c>
      <c r="W8" s="29">
        <v>103439</v>
      </c>
      <c r="X8" s="29">
        <v>29100</v>
      </c>
      <c r="Y8" s="29">
        <v>0</v>
      </c>
      <c r="Z8" s="29">
        <v>0</v>
      </c>
      <c r="AA8" s="29">
        <v>6977</v>
      </c>
      <c r="AB8" s="29">
        <v>7200</v>
      </c>
      <c r="AC8" s="29">
        <v>0</v>
      </c>
      <c r="AD8" s="29">
        <v>8999</v>
      </c>
      <c r="AE8" s="29">
        <v>0</v>
      </c>
      <c r="AF8" s="30">
        <v>155715</v>
      </c>
      <c r="AG8" s="29">
        <v>9984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9984</v>
      </c>
      <c r="AQ8" s="29">
        <v>3478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3478</v>
      </c>
      <c r="BA8" s="29">
        <v>8590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8590</v>
      </c>
      <c r="BK8" s="29">
        <v>628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381</v>
      </c>
      <c r="BR8" s="29">
        <v>0</v>
      </c>
      <c r="BS8" s="29">
        <v>0</v>
      </c>
      <c r="BT8" s="30">
        <v>1009</v>
      </c>
      <c r="BU8" s="29">
        <v>38545</v>
      </c>
      <c r="BV8" s="29">
        <v>0</v>
      </c>
      <c r="BW8" s="29">
        <v>1085</v>
      </c>
      <c r="BX8" s="29">
        <v>0</v>
      </c>
      <c r="BY8" s="29">
        <v>0</v>
      </c>
      <c r="BZ8" s="29">
        <v>473</v>
      </c>
      <c r="CA8" s="29">
        <v>0</v>
      </c>
      <c r="CB8" s="29">
        <v>0</v>
      </c>
      <c r="CC8" s="29">
        <v>0</v>
      </c>
      <c r="CD8" s="30">
        <v>40103</v>
      </c>
      <c r="CE8" s="29">
        <v>2038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6869</v>
      </c>
      <c r="CM8" s="29">
        <v>0</v>
      </c>
      <c r="CN8" s="30">
        <v>8907</v>
      </c>
      <c r="CO8" s="29">
        <v>0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0</v>
      </c>
      <c r="CY8" s="29">
        <v>0</v>
      </c>
      <c r="CZ8" s="29">
        <v>0</v>
      </c>
      <c r="DA8" s="29">
        <v>0</v>
      </c>
      <c r="DB8" s="29">
        <v>0</v>
      </c>
      <c r="DC8" s="29">
        <v>940</v>
      </c>
      <c r="DD8" s="29">
        <v>0</v>
      </c>
      <c r="DE8" s="29">
        <v>0</v>
      </c>
      <c r="DF8" s="29">
        <v>0</v>
      </c>
      <c r="DG8" s="29">
        <v>0</v>
      </c>
      <c r="DH8" s="30">
        <v>940</v>
      </c>
      <c r="DI8" s="29">
        <v>3536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3536</v>
      </c>
      <c r="DS8" s="30">
        <f t="shared" si="0"/>
        <v>1574298</v>
      </c>
    </row>
    <row r="9" spans="1:302" x14ac:dyDescent="0.25">
      <c r="A9" s="28">
        <v>26</v>
      </c>
      <c r="B9" s="4" t="s">
        <v>2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76</v>
      </c>
      <c r="O9" s="29">
        <v>229</v>
      </c>
      <c r="P9" s="29">
        <v>56049</v>
      </c>
      <c r="Q9" s="29">
        <v>6420</v>
      </c>
      <c r="R9" s="29">
        <v>1272</v>
      </c>
      <c r="S9" s="29">
        <v>0</v>
      </c>
      <c r="T9" s="29">
        <v>57</v>
      </c>
      <c r="U9" s="29">
        <v>0</v>
      </c>
      <c r="V9" s="30">
        <v>64103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2713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2713</v>
      </c>
      <c r="AQ9" s="29">
        <v>3476</v>
      </c>
      <c r="AR9" s="29">
        <v>997</v>
      </c>
      <c r="AS9" s="29">
        <v>0</v>
      </c>
      <c r="AT9" s="29">
        <v>0</v>
      </c>
      <c r="AU9" s="29">
        <v>299</v>
      </c>
      <c r="AV9" s="29">
        <v>0</v>
      </c>
      <c r="AW9" s="29">
        <v>0</v>
      </c>
      <c r="AX9" s="29">
        <v>0</v>
      </c>
      <c r="AY9" s="29">
        <v>0</v>
      </c>
      <c r="AZ9" s="30">
        <v>4772</v>
      </c>
      <c r="BA9" s="29">
        <v>3093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3093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1304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1304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298</v>
      </c>
      <c r="DG9" s="29">
        <v>0</v>
      </c>
      <c r="DH9" s="30">
        <v>298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30">
        <f t="shared" si="0"/>
        <v>76283</v>
      </c>
    </row>
    <row r="10" spans="1:302" x14ac:dyDescent="0.25">
      <c r="A10" s="28">
        <v>27</v>
      </c>
      <c r="B10" s="4" t="s">
        <v>3</v>
      </c>
      <c r="C10" s="29">
        <v>702012</v>
      </c>
      <c r="D10" s="29">
        <v>50000</v>
      </c>
      <c r="E10" s="29">
        <v>8254</v>
      </c>
      <c r="F10" s="29">
        <v>0</v>
      </c>
      <c r="G10" s="29">
        <v>857</v>
      </c>
      <c r="H10" s="29">
        <v>0</v>
      </c>
      <c r="I10" s="29">
        <v>4488</v>
      </c>
      <c r="J10" s="29">
        <v>0</v>
      </c>
      <c r="K10" s="29">
        <v>0</v>
      </c>
      <c r="L10" s="30">
        <v>765611</v>
      </c>
      <c r="M10" s="29">
        <v>0</v>
      </c>
      <c r="N10" s="29">
        <v>1039</v>
      </c>
      <c r="O10" s="29">
        <v>0</v>
      </c>
      <c r="P10" s="29">
        <v>0</v>
      </c>
      <c r="Q10" s="29">
        <v>0</v>
      </c>
      <c r="R10" s="29">
        <v>6245</v>
      </c>
      <c r="S10" s="29">
        <v>0</v>
      </c>
      <c r="T10" s="29">
        <v>0</v>
      </c>
      <c r="U10" s="29">
        <v>0</v>
      </c>
      <c r="V10" s="30">
        <v>7284</v>
      </c>
      <c r="W10" s="29">
        <v>3245</v>
      </c>
      <c r="X10" s="29">
        <v>1852</v>
      </c>
      <c r="Y10" s="29">
        <v>9687</v>
      </c>
      <c r="Z10" s="29">
        <v>6697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21481</v>
      </c>
      <c r="AG10" s="29">
        <v>245739</v>
      </c>
      <c r="AH10" s="29">
        <v>0</v>
      </c>
      <c r="AI10" s="29">
        <v>22598</v>
      </c>
      <c r="AJ10" s="29">
        <v>0</v>
      </c>
      <c r="AK10" s="29">
        <v>0</v>
      </c>
      <c r="AL10" s="29">
        <v>12548</v>
      </c>
      <c r="AM10" s="29">
        <v>0</v>
      </c>
      <c r="AN10" s="29">
        <v>0</v>
      </c>
      <c r="AO10" s="29">
        <v>0</v>
      </c>
      <c r="AP10" s="30">
        <v>280885</v>
      </c>
      <c r="AQ10" s="29">
        <v>13418</v>
      </c>
      <c r="AR10" s="29">
        <v>0</v>
      </c>
      <c r="AS10" s="29">
        <v>0</v>
      </c>
      <c r="AT10" s="29">
        <v>0</v>
      </c>
      <c r="AU10" s="29">
        <v>0</v>
      </c>
      <c r="AV10" s="29">
        <v>901</v>
      </c>
      <c r="AW10" s="29">
        <v>0</v>
      </c>
      <c r="AX10" s="29">
        <v>0</v>
      </c>
      <c r="AY10" s="29">
        <v>0</v>
      </c>
      <c r="AZ10" s="30">
        <v>14319</v>
      </c>
      <c r="BA10" s="29">
        <v>14651</v>
      </c>
      <c r="BB10" s="29">
        <v>0</v>
      </c>
      <c r="BC10" s="29">
        <v>2951</v>
      </c>
      <c r="BD10" s="29">
        <v>0</v>
      </c>
      <c r="BE10" s="29">
        <v>24559</v>
      </c>
      <c r="BF10" s="29">
        <v>0</v>
      </c>
      <c r="BG10" s="29">
        <v>0</v>
      </c>
      <c r="BH10" s="29">
        <v>0</v>
      </c>
      <c r="BI10" s="29">
        <v>0</v>
      </c>
      <c r="BJ10" s="30">
        <v>42161</v>
      </c>
      <c r="BK10" s="29">
        <v>10062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10062</v>
      </c>
      <c r="BU10" s="29">
        <v>36034</v>
      </c>
      <c r="BV10" s="29">
        <v>0</v>
      </c>
      <c r="BW10" s="29">
        <v>0</v>
      </c>
      <c r="BX10" s="29">
        <v>2000</v>
      </c>
      <c r="BY10" s="29">
        <v>0</v>
      </c>
      <c r="BZ10" s="29">
        <v>5244</v>
      </c>
      <c r="CA10" s="29">
        <v>0</v>
      </c>
      <c r="CB10" s="29">
        <v>0</v>
      </c>
      <c r="CC10" s="29">
        <v>0</v>
      </c>
      <c r="CD10" s="30">
        <v>43278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94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94</v>
      </c>
      <c r="CY10" s="29">
        <v>0</v>
      </c>
      <c r="CZ10" s="29">
        <v>716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130</v>
      </c>
      <c r="DG10" s="29">
        <v>0</v>
      </c>
      <c r="DH10" s="30">
        <v>846</v>
      </c>
      <c r="DI10" s="29">
        <v>554</v>
      </c>
      <c r="DJ10" s="29">
        <v>244</v>
      </c>
      <c r="DK10" s="29">
        <v>214</v>
      </c>
      <c r="DL10" s="29">
        <v>201</v>
      </c>
      <c r="DM10" s="29">
        <v>62</v>
      </c>
      <c r="DN10" s="29">
        <v>6542</v>
      </c>
      <c r="DO10" s="29">
        <v>0</v>
      </c>
      <c r="DP10" s="29">
        <v>0</v>
      </c>
      <c r="DQ10" s="29">
        <v>0</v>
      </c>
      <c r="DR10" s="30">
        <v>7817</v>
      </c>
      <c r="DS10" s="30">
        <f t="shared" si="0"/>
        <v>1193838</v>
      </c>
    </row>
    <row r="11" spans="1:302" x14ac:dyDescent="0.25">
      <c r="A11" s="28">
        <v>28</v>
      </c>
      <c r="B11" s="4" t="s">
        <v>4</v>
      </c>
      <c r="C11" s="29">
        <v>89815</v>
      </c>
      <c r="D11" s="29">
        <v>11972</v>
      </c>
      <c r="E11" s="29">
        <v>44178</v>
      </c>
      <c r="F11" s="29">
        <v>24652</v>
      </c>
      <c r="G11" s="29">
        <v>1823</v>
      </c>
      <c r="H11" s="29">
        <v>291343</v>
      </c>
      <c r="I11" s="29">
        <v>71401</v>
      </c>
      <c r="J11" s="29">
        <v>0</v>
      </c>
      <c r="K11" s="29">
        <v>11031</v>
      </c>
      <c r="L11" s="30">
        <v>546215</v>
      </c>
      <c r="M11" s="29">
        <v>0</v>
      </c>
      <c r="N11" s="29">
        <v>273</v>
      </c>
      <c r="O11" s="29">
        <v>3864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4137</v>
      </c>
      <c r="W11" s="29">
        <v>85121</v>
      </c>
      <c r="X11" s="29">
        <v>1606</v>
      </c>
      <c r="Y11" s="29">
        <v>54498</v>
      </c>
      <c r="Z11" s="29">
        <v>0</v>
      </c>
      <c r="AA11" s="29">
        <v>381</v>
      </c>
      <c r="AB11" s="29">
        <v>110253</v>
      </c>
      <c r="AC11" s="29">
        <v>0</v>
      </c>
      <c r="AD11" s="29">
        <v>164</v>
      </c>
      <c r="AE11" s="29">
        <v>0</v>
      </c>
      <c r="AF11" s="30">
        <v>252023</v>
      </c>
      <c r="AG11" s="29">
        <v>22504</v>
      </c>
      <c r="AH11" s="29">
        <v>457</v>
      </c>
      <c r="AI11" s="29">
        <v>10132</v>
      </c>
      <c r="AJ11" s="29">
        <v>5955</v>
      </c>
      <c r="AK11" s="29">
        <v>0</v>
      </c>
      <c r="AL11" s="29">
        <v>10489</v>
      </c>
      <c r="AM11" s="29">
        <v>0</v>
      </c>
      <c r="AN11" s="29">
        <v>656</v>
      </c>
      <c r="AO11" s="29">
        <v>0</v>
      </c>
      <c r="AP11" s="30">
        <v>50193</v>
      </c>
      <c r="AQ11" s="29">
        <v>396</v>
      </c>
      <c r="AR11" s="29">
        <v>133</v>
      </c>
      <c r="AS11" s="29">
        <v>73</v>
      </c>
      <c r="AT11" s="29">
        <v>17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619</v>
      </c>
      <c r="BA11" s="29">
        <v>15500</v>
      </c>
      <c r="BB11" s="29">
        <v>4568</v>
      </c>
      <c r="BC11" s="29">
        <v>1049</v>
      </c>
      <c r="BD11" s="29">
        <v>0</v>
      </c>
      <c r="BE11" s="29">
        <v>11447</v>
      </c>
      <c r="BF11" s="29">
        <v>0</v>
      </c>
      <c r="BG11" s="29">
        <v>0</v>
      </c>
      <c r="BH11" s="29">
        <v>0</v>
      </c>
      <c r="BI11" s="29">
        <v>0</v>
      </c>
      <c r="BJ11" s="30">
        <v>32564</v>
      </c>
      <c r="BK11" s="29">
        <v>6539</v>
      </c>
      <c r="BL11" s="29">
        <v>290</v>
      </c>
      <c r="BM11" s="29">
        <v>4618</v>
      </c>
      <c r="BN11" s="29">
        <v>1480</v>
      </c>
      <c r="BO11" s="29">
        <v>3486</v>
      </c>
      <c r="BP11" s="29">
        <v>7895</v>
      </c>
      <c r="BQ11" s="29">
        <v>356</v>
      </c>
      <c r="BR11" s="29">
        <v>0</v>
      </c>
      <c r="BS11" s="29">
        <v>0</v>
      </c>
      <c r="BT11" s="30">
        <v>24664</v>
      </c>
      <c r="BU11" s="29">
        <v>73308</v>
      </c>
      <c r="BV11" s="29">
        <v>0</v>
      </c>
      <c r="BW11" s="29">
        <v>21619</v>
      </c>
      <c r="BX11" s="29">
        <v>9867</v>
      </c>
      <c r="BY11" s="29">
        <v>110</v>
      </c>
      <c r="BZ11" s="29">
        <v>6000</v>
      </c>
      <c r="CA11" s="29">
        <v>0</v>
      </c>
      <c r="CB11" s="29">
        <v>8930</v>
      </c>
      <c r="CC11" s="29">
        <v>0</v>
      </c>
      <c r="CD11" s="30">
        <v>119834</v>
      </c>
      <c r="CE11" s="29">
        <v>275</v>
      </c>
      <c r="CF11" s="29">
        <v>0</v>
      </c>
      <c r="CG11" s="29">
        <v>0</v>
      </c>
      <c r="CH11" s="29">
        <v>4242</v>
      </c>
      <c r="CI11" s="29">
        <v>1361</v>
      </c>
      <c r="CJ11" s="29">
        <v>330</v>
      </c>
      <c r="CK11" s="29">
        <v>0</v>
      </c>
      <c r="CL11" s="29">
        <v>0</v>
      </c>
      <c r="CM11" s="29">
        <v>0</v>
      </c>
      <c r="CN11" s="30">
        <v>6208</v>
      </c>
      <c r="CO11" s="29">
        <v>12932</v>
      </c>
      <c r="CP11" s="29">
        <v>15000</v>
      </c>
      <c r="CQ11" s="29">
        <v>0</v>
      </c>
      <c r="CR11" s="29">
        <v>4547</v>
      </c>
      <c r="CS11" s="29">
        <v>0</v>
      </c>
      <c r="CT11" s="29">
        <v>0</v>
      </c>
      <c r="CU11" s="29">
        <v>0</v>
      </c>
      <c r="CV11" s="29">
        <v>704</v>
      </c>
      <c r="CW11" s="29">
        <v>0</v>
      </c>
      <c r="CX11" s="30">
        <v>33183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0</v>
      </c>
      <c r="DI11" s="29">
        <v>0</v>
      </c>
      <c r="DJ11" s="29">
        <v>0</v>
      </c>
      <c r="DK11" s="29">
        <v>0</v>
      </c>
      <c r="DL11" s="29">
        <v>705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705</v>
      </c>
      <c r="DS11" s="30">
        <f t="shared" si="0"/>
        <v>1070345</v>
      </c>
    </row>
    <row r="12" spans="1:302" x14ac:dyDescent="0.25">
      <c r="A12" s="28">
        <v>29</v>
      </c>
      <c r="B12" s="4" t="s">
        <v>5</v>
      </c>
      <c r="C12" s="29">
        <v>248477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248477</v>
      </c>
      <c r="M12" s="29">
        <v>95027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95027</v>
      </c>
      <c r="W12" s="29">
        <v>93538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93538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946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946</v>
      </c>
      <c r="BA12" s="29">
        <v>693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693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26478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26478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5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5</v>
      </c>
      <c r="DI12" s="29">
        <v>4446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4446</v>
      </c>
      <c r="DS12" s="30">
        <f t="shared" si="0"/>
        <v>469610</v>
      </c>
    </row>
    <row r="13" spans="1:302" x14ac:dyDescent="0.25">
      <c r="A13" s="28">
        <v>30</v>
      </c>
      <c r="B13" s="4" t="s">
        <v>6</v>
      </c>
      <c r="C13" s="29">
        <v>857849</v>
      </c>
      <c r="D13" s="29">
        <v>11403</v>
      </c>
      <c r="E13" s="29">
        <v>21410</v>
      </c>
      <c r="F13" s="29">
        <v>200700</v>
      </c>
      <c r="G13" s="29">
        <v>1640</v>
      </c>
      <c r="H13" s="29">
        <v>14442</v>
      </c>
      <c r="I13" s="29">
        <v>10514</v>
      </c>
      <c r="J13" s="29">
        <v>0</v>
      </c>
      <c r="K13" s="29">
        <v>108269</v>
      </c>
      <c r="L13" s="30">
        <v>1226227</v>
      </c>
      <c r="M13" s="29">
        <v>22167</v>
      </c>
      <c r="N13" s="29">
        <v>11410</v>
      </c>
      <c r="O13" s="29">
        <v>32768</v>
      </c>
      <c r="P13" s="29">
        <v>18580</v>
      </c>
      <c r="Q13" s="29">
        <v>24911</v>
      </c>
      <c r="R13" s="29">
        <v>19567</v>
      </c>
      <c r="S13" s="29">
        <v>12135</v>
      </c>
      <c r="T13" s="29">
        <v>1200</v>
      </c>
      <c r="U13" s="29">
        <v>125407</v>
      </c>
      <c r="V13" s="30">
        <v>268145</v>
      </c>
      <c r="W13" s="29">
        <v>0</v>
      </c>
      <c r="X13" s="29">
        <v>31320</v>
      </c>
      <c r="Y13" s="29">
        <v>98000</v>
      </c>
      <c r="Z13" s="29">
        <v>0</v>
      </c>
      <c r="AA13" s="29">
        <v>3625</v>
      </c>
      <c r="AB13" s="29">
        <v>0</v>
      </c>
      <c r="AC13" s="29">
        <v>0</v>
      </c>
      <c r="AD13" s="29">
        <v>35652</v>
      </c>
      <c r="AE13" s="29">
        <v>0</v>
      </c>
      <c r="AF13" s="30">
        <v>168597</v>
      </c>
      <c r="AG13" s="29">
        <v>470773</v>
      </c>
      <c r="AH13" s="29">
        <v>0</v>
      </c>
      <c r="AI13" s="29">
        <v>3124</v>
      </c>
      <c r="AJ13" s="29">
        <v>41135</v>
      </c>
      <c r="AK13" s="29">
        <v>14815</v>
      </c>
      <c r="AL13" s="29">
        <v>1660</v>
      </c>
      <c r="AM13" s="29">
        <v>308</v>
      </c>
      <c r="AN13" s="29">
        <v>2061</v>
      </c>
      <c r="AO13" s="29">
        <v>0</v>
      </c>
      <c r="AP13" s="30">
        <v>533876</v>
      </c>
      <c r="AQ13" s="29">
        <v>5106</v>
      </c>
      <c r="AR13" s="29">
        <v>516</v>
      </c>
      <c r="AS13" s="29">
        <v>0</v>
      </c>
      <c r="AT13" s="29">
        <v>1344</v>
      </c>
      <c r="AU13" s="29">
        <v>6243</v>
      </c>
      <c r="AV13" s="29">
        <v>941</v>
      </c>
      <c r="AW13" s="29">
        <v>148</v>
      </c>
      <c r="AX13" s="29">
        <v>0</v>
      </c>
      <c r="AY13" s="29">
        <v>517</v>
      </c>
      <c r="AZ13" s="30">
        <v>14815</v>
      </c>
      <c r="BA13" s="29">
        <v>9025</v>
      </c>
      <c r="BB13" s="29">
        <v>14547</v>
      </c>
      <c r="BC13" s="29">
        <v>6584</v>
      </c>
      <c r="BD13" s="29">
        <v>1108</v>
      </c>
      <c r="BE13" s="29">
        <v>16998</v>
      </c>
      <c r="BF13" s="29">
        <v>0</v>
      </c>
      <c r="BG13" s="29">
        <v>0</v>
      </c>
      <c r="BH13" s="29">
        <v>0</v>
      </c>
      <c r="BI13" s="29">
        <v>0</v>
      </c>
      <c r="BJ13" s="30">
        <v>48262</v>
      </c>
      <c r="BK13" s="29">
        <v>1035</v>
      </c>
      <c r="BL13" s="29">
        <v>287</v>
      </c>
      <c r="BM13" s="29">
        <v>916</v>
      </c>
      <c r="BN13" s="29">
        <v>1058</v>
      </c>
      <c r="BO13" s="29">
        <v>810</v>
      </c>
      <c r="BP13" s="29">
        <v>1445</v>
      </c>
      <c r="BQ13" s="29">
        <v>0</v>
      </c>
      <c r="BR13" s="29">
        <v>0</v>
      </c>
      <c r="BS13" s="29">
        <v>0</v>
      </c>
      <c r="BT13" s="30">
        <v>5551</v>
      </c>
      <c r="BU13" s="29">
        <v>96962</v>
      </c>
      <c r="BV13" s="29">
        <v>18</v>
      </c>
      <c r="BW13" s="29">
        <v>1359</v>
      </c>
      <c r="BX13" s="29">
        <v>14783</v>
      </c>
      <c r="BY13" s="29">
        <v>96</v>
      </c>
      <c r="BZ13" s="29">
        <v>739</v>
      </c>
      <c r="CA13" s="29">
        <v>0</v>
      </c>
      <c r="CB13" s="29">
        <v>2024</v>
      </c>
      <c r="CC13" s="29">
        <v>0</v>
      </c>
      <c r="CD13" s="30">
        <v>115981</v>
      </c>
      <c r="CE13" s="29">
        <v>8863</v>
      </c>
      <c r="CF13" s="29">
        <v>610</v>
      </c>
      <c r="CG13" s="29">
        <v>3399</v>
      </c>
      <c r="CH13" s="29">
        <v>8387</v>
      </c>
      <c r="CI13" s="29">
        <v>6009</v>
      </c>
      <c r="CJ13" s="29">
        <v>0</v>
      </c>
      <c r="CK13" s="29">
        <v>0</v>
      </c>
      <c r="CL13" s="29">
        <v>1781</v>
      </c>
      <c r="CM13" s="29">
        <v>0</v>
      </c>
      <c r="CN13" s="30">
        <v>29049</v>
      </c>
      <c r="CO13" s="29">
        <v>511</v>
      </c>
      <c r="CP13" s="29">
        <v>0</v>
      </c>
      <c r="CQ13" s="29">
        <v>0</v>
      </c>
      <c r="CR13" s="29">
        <v>19227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19738</v>
      </c>
      <c r="CY13" s="29">
        <v>3719</v>
      </c>
      <c r="CZ13" s="29">
        <v>642</v>
      </c>
      <c r="DA13" s="29">
        <v>0</v>
      </c>
      <c r="DB13" s="29">
        <v>0</v>
      </c>
      <c r="DC13" s="29">
        <v>1322</v>
      </c>
      <c r="DD13" s="29">
        <v>5989</v>
      </c>
      <c r="DE13" s="29">
        <v>0</v>
      </c>
      <c r="DF13" s="29">
        <v>344</v>
      </c>
      <c r="DG13" s="29">
        <v>0</v>
      </c>
      <c r="DH13" s="30">
        <v>12016</v>
      </c>
      <c r="DI13" s="29">
        <v>55279</v>
      </c>
      <c r="DJ13" s="29">
        <v>0</v>
      </c>
      <c r="DK13" s="29">
        <v>0</v>
      </c>
      <c r="DL13" s="29">
        <v>0</v>
      </c>
      <c r="DM13" s="29">
        <v>794</v>
      </c>
      <c r="DN13" s="29">
        <v>1195</v>
      </c>
      <c r="DO13" s="29">
        <v>0</v>
      </c>
      <c r="DP13" s="29">
        <v>0</v>
      </c>
      <c r="DQ13" s="29">
        <v>0</v>
      </c>
      <c r="DR13" s="30">
        <v>57268</v>
      </c>
      <c r="DS13" s="30">
        <f t="shared" si="0"/>
        <v>2499525</v>
      </c>
    </row>
    <row r="14" spans="1:302" x14ac:dyDescent="0.25">
      <c r="A14" s="28">
        <v>31</v>
      </c>
      <c r="B14" s="4" t="s">
        <v>7</v>
      </c>
      <c r="C14" s="29">
        <v>5896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5896</v>
      </c>
      <c r="M14" s="29">
        <v>0</v>
      </c>
      <c r="N14" s="29">
        <v>0</v>
      </c>
      <c r="O14" s="29">
        <v>1527</v>
      </c>
      <c r="P14" s="29">
        <v>6348</v>
      </c>
      <c r="Q14" s="29">
        <v>0</v>
      </c>
      <c r="R14" s="29">
        <v>0</v>
      </c>
      <c r="S14" s="29">
        <v>0</v>
      </c>
      <c r="T14" s="29">
        <v>0</v>
      </c>
      <c r="U14" s="29">
        <v>21545</v>
      </c>
      <c r="V14" s="30">
        <v>29420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5028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5028</v>
      </c>
      <c r="AQ14" s="29">
        <v>752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752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850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850</v>
      </c>
      <c r="BU14" s="29">
        <v>6434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6434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30">
        <f t="shared" si="0"/>
        <v>48380</v>
      </c>
    </row>
    <row r="15" spans="1:302" x14ac:dyDescent="0.25">
      <c r="A15" s="28">
        <v>32</v>
      </c>
      <c r="B15" s="4" t="s">
        <v>8</v>
      </c>
      <c r="C15" s="29">
        <v>267182</v>
      </c>
      <c r="D15" s="29">
        <v>2091</v>
      </c>
      <c r="E15" s="29">
        <v>18227</v>
      </c>
      <c r="F15" s="29">
        <v>40398</v>
      </c>
      <c r="G15" s="29">
        <v>2006</v>
      </c>
      <c r="H15" s="29">
        <v>6946</v>
      </c>
      <c r="I15" s="29">
        <v>4803</v>
      </c>
      <c r="J15" s="29">
        <v>0</v>
      </c>
      <c r="K15" s="29">
        <v>54444</v>
      </c>
      <c r="L15" s="30">
        <v>396097</v>
      </c>
      <c r="M15" s="29">
        <v>716</v>
      </c>
      <c r="N15" s="29">
        <v>3735</v>
      </c>
      <c r="O15" s="29">
        <v>7353</v>
      </c>
      <c r="P15" s="29">
        <v>18453</v>
      </c>
      <c r="Q15" s="29">
        <v>3576</v>
      </c>
      <c r="R15" s="29">
        <v>14590</v>
      </c>
      <c r="S15" s="29">
        <v>675</v>
      </c>
      <c r="T15" s="29">
        <v>430</v>
      </c>
      <c r="U15" s="29">
        <v>58465</v>
      </c>
      <c r="V15" s="30">
        <v>107993</v>
      </c>
      <c r="W15" s="29">
        <v>3917</v>
      </c>
      <c r="X15" s="29">
        <v>7908</v>
      </c>
      <c r="Y15" s="29">
        <v>17127</v>
      </c>
      <c r="Z15" s="29">
        <v>47112</v>
      </c>
      <c r="AA15" s="29">
        <v>8883</v>
      </c>
      <c r="AB15" s="29">
        <v>79923</v>
      </c>
      <c r="AC15" s="29">
        <v>0</v>
      </c>
      <c r="AD15" s="29">
        <v>73977</v>
      </c>
      <c r="AE15" s="29">
        <v>0</v>
      </c>
      <c r="AF15" s="30">
        <v>238847</v>
      </c>
      <c r="AG15" s="29">
        <v>71153</v>
      </c>
      <c r="AH15" s="29">
        <v>425</v>
      </c>
      <c r="AI15" s="29">
        <v>2237</v>
      </c>
      <c r="AJ15" s="29">
        <v>658</v>
      </c>
      <c r="AK15" s="29">
        <v>721</v>
      </c>
      <c r="AL15" s="29">
        <v>476</v>
      </c>
      <c r="AM15" s="29">
        <v>163</v>
      </c>
      <c r="AN15" s="29">
        <v>0</v>
      </c>
      <c r="AO15" s="29">
        <v>0</v>
      </c>
      <c r="AP15" s="30">
        <v>75833</v>
      </c>
      <c r="AQ15" s="29">
        <v>1057</v>
      </c>
      <c r="AR15" s="29">
        <v>23</v>
      </c>
      <c r="AS15" s="29">
        <v>94</v>
      </c>
      <c r="AT15" s="29">
        <v>24</v>
      </c>
      <c r="AU15" s="29">
        <v>95</v>
      </c>
      <c r="AV15" s="29">
        <v>305</v>
      </c>
      <c r="AW15" s="29">
        <v>38</v>
      </c>
      <c r="AX15" s="29">
        <v>0</v>
      </c>
      <c r="AY15" s="29">
        <v>201</v>
      </c>
      <c r="AZ15" s="30">
        <v>1837</v>
      </c>
      <c r="BA15" s="29">
        <v>13274</v>
      </c>
      <c r="BB15" s="29">
        <v>316</v>
      </c>
      <c r="BC15" s="29">
        <v>1812</v>
      </c>
      <c r="BD15" s="29">
        <v>798</v>
      </c>
      <c r="BE15" s="29">
        <v>211</v>
      </c>
      <c r="BF15" s="29">
        <v>414</v>
      </c>
      <c r="BG15" s="29">
        <v>0</v>
      </c>
      <c r="BH15" s="29">
        <v>0</v>
      </c>
      <c r="BI15" s="29">
        <v>0</v>
      </c>
      <c r="BJ15" s="30">
        <v>16825</v>
      </c>
      <c r="BK15" s="29">
        <v>3145</v>
      </c>
      <c r="BL15" s="29">
        <v>159</v>
      </c>
      <c r="BM15" s="29">
        <v>689</v>
      </c>
      <c r="BN15" s="29">
        <v>70</v>
      </c>
      <c r="BO15" s="29">
        <v>40</v>
      </c>
      <c r="BP15" s="29">
        <v>131</v>
      </c>
      <c r="BQ15" s="29">
        <v>234</v>
      </c>
      <c r="BR15" s="29">
        <v>0</v>
      </c>
      <c r="BS15" s="29">
        <v>0</v>
      </c>
      <c r="BT15" s="30">
        <v>4468</v>
      </c>
      <c r="BU15" s="29">
        <v>4353</v>
      </c>
      <c r="BV15" s="29">
        <v>0</v>
      </c>
      <c r="BW15" s="29">
        <v>5815</v>
      </c>
      <c r="BX15" s="29">
        <v>1140</v>
      </c>
      <c r="BY15" s="29">
        <v>0</v>
      </c>
      <c r="BZ15" s="29">
        <v>225</v>
      </c>
      <c r="CA15" s="29">
        <v>0</v>
      </c>
      <c r="CB15" s="29">
        <v>0</v>
      </c>
      <c r="CC15" s="29">
        <v>0</v>
      </c>
      <c r="CD15" s="30">
        <v>11533</v>
      </c>
      <c r="CE15" s="29">
        <v>569</v>
      </c>
      <c r="CF15" s="29">
        <v>0</v>
      </c>
      <c r="CG15" s="29">
        <v>0</v>
      </c>
      <c r="CH15" s="29">
        <v>1211</v>
      </c>
      <c r="CI15" s="29">
        <v>68</v>
      </c>
      <c r="CJ15" s="29">
        <v>0</v>
      </c>
      <c r="CK15" s="29">
        <v>0</v>
      </c>
      <c r="CL15" s="29">
        <v>62</v>
      </c>
      <c r="CM15" s="29">
        <v>0</v>
      </c>
      <c r="CN15" s="30">
        <v>1910</v>
      </c>
      <c r="CO15" s="29">
        <v>0</v>
      </c>
      <c r="CP15" s="29">
        <v>86</v>
      </c>
      <c r="CQ15" s="29">
        <v>0</v>
      </c>
      <c r="CR15" s="29">
        <v>4325</v>
      </c>
      <c r="CS15" s="29">
        <v>0</v>
      </c>
      <c r="CT15" s="29">
        <v>0</v>
      </c>
      <c r="CU15" s="29">
        <v>0</v>
      </c>
      <c r="CV15" s="29">
        <v>659</v>
      </c>
      <c r="CW15" s="29">
        <v>0</v>
      </c>
      <c r="CX15" s="30">
        <v>5070</v>
      </c>
      <c r="CY15" s="29">
        <v>686</v>
      </c>
      <c r="CZ15" s="29">
        <v>142</v>
      </c>
      <c r="DA15" s="29">
        <v>0</v>
      </c>
      <c r="DB15" s="29">
        <v>0</v>
      </c>
      <c r="DC15" s="29">
        <v>55</v>
      </c>
      <c r="DD15" s="29">
        <v>968</v>
      </c>
      <c r="DE15" s="29">
        <v>0</v>
      </c>
      <c r="DF15" s="29">
        <v>87</v>
      </c>
      <c r="DG15" s="29">
        <v>0</v>
      </c>
      <c r="DH15" s="30">
        <v>1938</v>
      </c>
      <c r="DI15" s="29">
        <v>6932</v>
      </c>
      <c r="DJ15" s="29">
        <v>34</v>
      </c>
      <c r="DK15" s="29">
        <v>350</v>
      </c>
      <c r="DL15" s="29">
        <v>150</v>
      </c>
      <c r="DM15" s="29">
        <v>11</v>
      </c>
      <c r="DN15" s="29">
        <v>144</v>
      </c>
      <c r="DO15" s="29">
        <v>0</v>
      </c>
      <c r="DP15" s="29">
        <v>0</v>
      </c>
      <c r="DQ15" s="29">
        <v>0</v>
      </c>
      <c r="DR15" s="30">
        <v>7621</v>
      </c>
      <c r="DS15" s="30">
        <f t="shared" si="0"/>
        <v>869972</v>
      </c>
    </row>
    <row r="16" spans="1:302" x14ac:dyDescent="0.25">
      <c r="A16" s="28">
        <v>33</v>
      </c>
      <c r="B16" s="31" t="s">
        <v>9</v>
      </c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2"/>
      <c r="X16" s="32"/>
      <c r="Y16" s="32"/>
      <c r="Z16" s="32"/>
      <c r="AA16" s="32"/>
      <c r="AB16" s="32"/>
      <c r="AC16" s="32"/>
      <c r="AD16" s="32"/>
      <c r="AE16" s="32"/>
      <c r="AF16" s="33"/>
      <c r="AG16" s="32"/>
      <c r="AH16" s="32"/>
      <c r="AI16" s="32"/>
      <c r="AJ16" s="32"/>
      <c r="AK16" s="32"/>
      <c r="AL16" s="32"/>
      <c r="AM16" s="32"/>
      <c r="AN16" s="32"/>
      <c r="AO16" s="32"/>
      <c r="AP16" s="33"/>
      <c r="AQ16" s="32"/>
      <c r="AR16" s="32"/>
      <c r="AS16" s="32"/>
      <c r="AT16" s="32"/>
      <c r="AU16" s="32"/>
      <c r="AV16" s="32"/>
      <c r="AW16" s="32"/>
      <c r="AX16" s="32"/>
      <c r="AY16" s="32"/>
      <c r="AZ16" s="33"/>
      <c r="BA16" s="32"/>
      <c r="BB16" s="32"/>
      <c r="BC16" s="32"/>
      <c r="BD16" s="32"/>
      <c r="BE16" s="32"/>
      <c r="BF16" s="32"/>
      <c r="BG16" s="32"/>
      <c r="BH16" s="32"/>
      <c r="BI16" s="32"/>
      <c r="BJ16" s="33"/>
      <c r="BK16" s="32"/>
      <c r="BL16" s="32"/>
      <c r="BM16" s="32"/>
      <c r="BN16" s="32"/>
      <c r="BO16" s="32"/>
      <c r="BP16" s="32"/>
      <c r="BQ16" s="32"/>
      <c r="BR16" s="32"/>
      <c r="BS16" s="32"/>
      <c r="BT16" s="33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2"/>
      <c r="CF16" s="32"/>
      <c r="CG16" s="32"/>
      <c r="CH16" s="32"/>
      <c r="CI16" s="32"/>
      <c r="CJ16" s="32"/>
      <c r="CK16" s="32"/>
      <c r="CL16" s="32"/>
      <c r="CM16" s="32"/>
      <c r="CN16" s="33"/>
      <c r="CO16" s="32"/>
      <c r="CP16" s="32"/>
      <c r="CQ16" s="32"/>
      <c r="CR16" s="32"/>
      <c r="CS16" s="32"/>
      <c r="CT16" s="32"/>
      <c r="CU16" s="32"/>
      <c r="CV16" s="32"/>
      <c r="CW16" s="32"/>
      <c r="CX16" s="33"/>
      <c r="CY16" s="32"/>
      <c r="CZ16" s="32"/>
      <c r="DA16" s="32"/>
      <c r="DB16" s="32"/>
      <c r="DC16" s="32"/>
      <c r="DD16" s="32"/>
      <c r="DE16" s="32"/>
      <c r="DF16" s="32"/>
      <c r="DG16" s="32"/>
      <c r="DH16" s="33"/>
      <c r="DI16" s="32"/>
      <c r="DJ16" s="32"/>
      <c r="DK16" s="32"/>
      <c r="DL16" s="32"/>
      <c r="DM16" s="32"/>
      <c r="DN16" s="32"/>
      <c r="DO16" s="32"/>
      <c r="DP16" s="32"/>
      <c r="DQ16" s="32"/>
      <c r="DR16" s="33"/>
      <c r="DS16" s="33"/>
    </row>
    <row r="17" spans="1:123" x14ac:dyDescent="0.25">
      <c r="A17" s="34" t="s">
        <v>149</v>
      </c>
      <c r="B17" s="5" t="s">
        <v>10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32302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32302</v>
      </c>
      <c r="CY17" s="29">
        <v>0</v>
      </c>
      <c r="CZ17" s="29">
        <v>0</v>
      </c>
      <c r="DA17" s="29">
        <v>0</v>
      </c>
      <c r="DB17" s="29">
        <v>0</v>
      </c>
      <c r="DC17" s="29">
        <v>10461</v>
      </c>
      <c r="DD17" s="29">
        <v>3322</v>
      </c>
      <c r="DE17" s="29">
        <v>0</v>
      </c>
      <c r="DF17" s="29">
        <v>0</v>
      </c>
      <c r="DG17" s="29">
        <v>0</v>
      </c>
      <c r="DH17" s="30">
        <v>13783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30">
        <f t="shared" si="0"/>
        <v>46085</v>
      </c>
    </row>
    <row r="18" spans="1:123" x14ac:dyDescent="0.25">
      <c r="A18" s="34" t="s">
        <v>150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8957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8957</v>
      </c>
      <c r="AG18" s="5">
        <v>631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631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4">
        <f t="shared" si="0"/>
        <v>9588</v>
      </c>
    </row>
    <row r="19" spans="1:123" x14ac:dyDescent="0.25">
      <c r="A19" s="34" t="s">
        <v>151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138843</v>
      </c>
      <c r="X19" s="5">
        <v>10752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149595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2266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2266</v>
      </c>
      <c r="BA19" s="5">
        <v>0</v>
      </c>
      <c r="BB19" s="5">
        <v>0</v>
      </c>
      <c r="BC19" s="5">
        <v>0</v>
      </c>
      <c r="BD19" s="5">
        <v>33</v>
      </c>
      <c r="BE19" s="5">
        <v>686</v>
      </c>
      <c r="BF19" s="5">
        <v>103</v>
      </c>
      <c r="BG19" s="5">
        <v>0</v>
      </c>
      <c r="BH19" s="5">
        <v>0</v>
      </c>
      <c r="BI19" s="5">
        <v>0</v>
      </c>
      <c r="BJ19" s="4">
        <v>822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0</v>
      </c>
      <c r="BU19" s="5">
        <v>3020</v>
      </c>
      <c r="BV19" s="5">
        <v>0</v>
      </c>
      <c r="BW19" s="5">
        <v>1615</v>
      </c>
      <c r="BX19" s="5">
        <v>1997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6632</v>
      </c>
      <c r="CE19" s="5">
        <v>0</v>
      </c>
      <c r="CF19" s="5">
        <v>0</v>
      </c>
      <c r="CG19" s="5">
        <v>686</v>
      </c>
      <c r="CH19" s="5">
        <v>896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1582</v>
      </c>
      <c r="CO19" s="5">
        <v>413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413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2488</v>
      </c>
      <c r="DJ19" s="5">
        <v>13</v>
      </c>
      <c r="DK19" s="5">
        <v>173</v>
      </c>
      <c r="DL19" s="5">
        <v>1</v>
      </c>
      <c r="DM19" s="5">
        <v>11</v>
      </c>
      <c r="DN19" s="5">
        <v>125</v>
      </c>
      <c r="DO19" s="5">
        <v>0</v>
      </c>
      <c r="DP19" s="5">
        <v>0</v>
      </c>
      <c r="DQ19" s="5">
        <v>0</v>
      </c>
      <c r="DR19" s="4">
        <v>2811</v>
      </c>
      <c r="DS19" s="4">
        <f t="shared" si="0"/>
        <v>164121</v>
      </c>
    </row>
    <row r="20" spans="1:123" x14ac:dyDescent="0.25">
      <c r="A20" s="34" t="s">
        <v>152</v>
      </c>
      <c r="B20" s="5" t="s">
        <v>13</v>
      </c>
      <c r="C20" s="29">
        <v>0</v>
      </c>
      <c r="D20" s="29">
        <v>0</v>
      </c>
      <c r="E20" s="29">
        <v>104197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9892</v>
      </c>
      <c r="L20" s="30">
        <v>114089</v>
      </c>
      <c r="M20" s="29">
        <v>10249</v>
      </c>
      <c r="N20" s="29">
        <v>0</v>
      </c>
      <c r="O20" s="29">
        <v>0</v>
      </c>
      <c r="P20" s="29">
        <v>0</v>
      </c>
      <c r="Q20" s="29">
        <v>11247</v>
      </c>
      <c r="R20" s="29">
        <v>0</v>
      </c>
      <c r="S20" s="29">
        <v>0</v>
      </c>
      <c r="T20" s="29">
        <v>0</v>
      </c>
      <c r="U20" s="29">
        <v>0</v>
      </c>
      <c r="V20" s="30">
        <v>21496</v>
      </c>
      <c r="W20" s="29">
        <v>3319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3319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400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400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30">
        <f t="shared" si="0"/>
        <v>139304</v>
      </c>
    </row>
    <row r="21" spans="1:123" x14ac:dyDescent="0.25">
      <c r="A21" s="34" t="s">
        <v>153</v>
      </c>
      <c r="B21" s="5" t="s">
        <v>14</v>
      </c>
      <c r="C21" s="29">
        <v>585</v>
      </c>
      <c r="D21" s="29">
        <v>4943</v>
      </c>
      <c r="E21" s="29">
        <v>0</v>
      </c>
      <c r="F21" s="29">
        <v>5309</v>
      </c>
      <c r="G21" s="29">
        <v>2</v>
      </c>
      <c r="H21" s="29">
        <v>0</v>
      </c>
      <c r="I21" s="29">
        <v>0</v>
      </c>
      <c r="J21" s="29">
        <v>0</v>
      </c>
      <c r="K21" s="29">
        <v>7282</v>
      </c>
      <c r="L21" s="30">
        <v>18121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4895</v>
      </c>
      <c r="X21" s="29">
        <v>0</v>
      </c>
      <c r="Y21" s="29">
        <v>0</v>
      </c>
      <c r="Z21" s="29">
        <v>1613</v>
      </c>
      <c r="AA21" s="29">
        <v>68</v>
      </c>
      <c r="AB21" s="29">
        <v>0</v>
      </c>
      <c r="AC21" s="29">
        <v>0</v>
      </c>
      <c r="AD21" s="29">
        <v>0</v>
      </c>
      <c r="AE21" s="29">
        <v>0</v>
      </c>
      <c r="AF21" s="30">
        <v>6576</v>
      </c>
      <c r="AG21" s="29">
        <v>17548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17548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532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532</v>
      </c>
      <c r="BU21" s="29">
        <v>1060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1060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472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472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30">
        <f t="shared" si="0"/>
        <v>44309</v>
      </c>
    </row>
    <row r="22" spans="1:123" x14ac:dyDescent="0.25">
      <c r="A22" s="28">
        <v>34</v>
      </c>
      <c r="B22" s="31" t="s">
        <v>15</v>
      </c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2"/>
      <c r="X22" s="32"/>
      <c r="Y22" s="32"/>
      <c r="Z22" s="32"/>
      <c r="AA22" s="32"/>
      <c r="AB22" s="32"/>
      <c r="AC22" s="32"/>
      <c r="AD22" s="32"/>
      <c r="AE22" s="32"/>
      <c r="AF22" s="33"/>
      <c r="AG22" s="32"/>
      <c r="AH22" s="32"/>
      <c r="AI22" s="32"/>
      <c r="AJ22" s="32"/>
      <c r="AK22" s="32"/>
      <c r="AL22" s="32"/>
      <c r="AM22" s="32"/>
      <c r="AN22" s="32"/>
      <c r="AO22" s="32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3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2"/>
      <c r="BL22" s="32"/>
      <c r="BM22" s="32"/>
      <c r="BN22" s="32"/>
      <c r="BO22" s="32"/>
      <c r="BP22" s="32"/>
      <c r="BQ22" s="32"/>
      <c r="BR22" s="32"/>
      <c r="BS22" s="32"/>
      <c r="BT22" s="33"/>
      <c r="BU22" s="32"/>
      <c r="BV22" s="32"/>
      <c r="BW22" s="32"/>
      <c r="BX22" s="32"/>
      <c r="BY22" s="32"/>
      <c r="BZ22" s="32"/>
      <c r="CA22" s="32"/>
      <c r="CB22" s="32"/>
      <c r="CC22" s="32"/>
      <c r="CD22" s="33"/>
      <c r="CE22" s="32"/>
      <c r="CF22" s="32"/>
      <c r="CG22" s="32"/>
      <c r="CH22" s="32"/>
      <c r="CI22" s="32"/>
      <c r="CJ22" s="32"/>
      <c r="CK22" s="32"/>
      <c r="CL22" s="32"/>
      <c r="CM22" s="32"/>
      <c r="CN22" s="33"/>
      <c r="CO22" s="32"/>
      <c r="CP22" s="32"/>
      <c r="CQ22" s="32"/>
      <c r="CR22" s="32"/>
      <c r="CS22" s="32"/>
      <c r="CT22" s="32"/>
      <c r="CU22" s="32"/>
      <c r="CV22" s="32"/>
      <c r="CW22" s="32"/>
      <c r="CX22" s="33"/>
      <c r="CY22" s="32"/>
      <c r="CZ22" s="32"/>
      <c r="DA22" s="32"/>
      <c r="DB22" s="32"/>
      <c r="DC22" s="32"/>
      <c r="DD22" s="32"/>
      <c r="DE22" s="32"/>
      <c r="DF22" s="32"/>
      <c r="DG22" s="32"/>
      <c r="DH22" s="33"/>
      <c r="DI22" s="32"/>
      <c r="DJ22" s="32"/>
      <c r="DK22" s="32"/>
      <c r="DL22" s="32"/>
      <c r="DM22" s="32"/>
      <c r="DN22" s="32"/>
      <c r="DO22" s="32"/>
      <c r="DP22" s="32"/>
      <c r="DQ22" s="32"/>
      <c r="DR22" s="33"/>
      <c r="DS22" s="33"/>
    </row>
    <row r="23" spans="1:123" x14ac:dyDescent="0.25">
      <c r="A23" s="34" t="s">
        <v>154</v>
      </c>
      <c r="B23" s="5" t="s">
        <v>16</v>
      </c>
      <c r="C23" s="29">
        <v>11504</v>
      </c>
      <c r="D23" s="29">
        <v>1586</v>
      </c>
      <c r="E23" s="29">
        <v>3956</v>
      </c>
      <c r="F23" s="29">
        <v>3800</v>
      </c>
      <c r="G23" s="29">
        <v>0</v>
      </c>
      <c r="H23" s="29">
        <v>0</v>
      </c>
      <c r="I23" s="29">
        <v>0</v>
      </c>
      <c r="J23" s="29">
        <v>0</v>
      </c>
      <c r="K23" s="29">
        <v>3635</v>
      </c>
      <c r="L23" s="30">
        <v>24481</v>
      </c>
      <c r="M23" s="29">
        <v>0</v>
      </c>
      <c r="N23" s="29">
        <v>35</v>
      </c>
      <c r="O23" s="29">
        <v>0</v>
      </c>
      <c r="P23" s="29">
        <v>0</v>
      </c>
      <c r="Q23" s="29">
        <v>2</v>
      </c>
      <c r="R23" s="29">
        <v>0</v>
      </c>
      <c r="S23" s="29">
        <v>64</v>
      </c>
      <c r="T23" s="29">
        <v>25</v>
      </c>
      <c r="U23" s="29">
        <v>0</v>
      </c>
      <c r="V23" s="30">
        <v>126</v>
      </c>
      <c r="W23" s="29">
        <v>9956</v>
      </c>
      <c r="X23" s="29">
        <v>252</v>
      </c>
      <c r="Y23" s="29">
        <v>162</v>
      </c>
      <c r="Z23" s="29">
        <v>103</v>
      </c>
      <c r="AA23" s="29">
        <v>649</v>
      </c>
      <c r="AB23" s="29">
        <v>201</v>
      </c>
      <c r="AC23" s="29">
        <v>0</v>
      </c>
      <c r="AD23" s="29">
        <v>371</v>
      </c>
      <c r="AE23" s="29">
        <v>0</v>
      </c>
      <c r="AF23" s="30">
        <v>11694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0</v>
      </c>
      <c r="AQ23" s="29">
        <v>284</v>
      </c>
      <c r="AR23" s="29">
        <v>44</v>
      </c>
      <c r="AS23" s="29">
        <v>7</v>
      </c>
      <c r="AT23" s="29">
        <v>7</v>
      </c>
      <c r="AU23" s="29">
        <v>28</v>
      </c>
      <c r="AV23" s="29">
        <v>6</v>
      </c>
      <c r="AW23" s="29">
        <v>0</v>
      </c>
      <c r="AX23" s="29">
        <v>0</v>
      </c>
      <c r="AY23" s="29">
        <v>9</v>
      </c>
      <c r="AZ23" s="30">
        <v>385</v>
      </c>
      <c r="BA23" s="29">
        <v>1199</v>
      </c>
      <c r="BB23" s="29">
        <v>0</v>
      </c>
      <c r="BC23" s="29">
        <v>0</v>
      </c>
      <c r="BD23" s="29">
        <v>0</v>
      </c>
      <c r="BE23" s="29">
        <v>77</v>
      </c>
      <c r="BF23" s="29">
        <v>42</v>
      </c>
      <c r="BG23" s="29">
        <v>0</v>
      </c>
      <c r="BH23" s="29">
        <v>0</v>
      </c>
      <c r="BI23" s="29">
        <v>0</v>
      </c>
      <c r="BJ23" s="30">
        <v>1318</v>
      </c>
      <c r="BK23" s="29">
        <v>1075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30">
        <v>1075</v>
      </c>
      <c r="BU23" s="29">
        <v>636</v>
      </c>
      <c r="BV23" s="29">
        <v>1</v>
      </c>
      <c r="BW23" s="29">
        <v>119</v>
      </c>
      <c r="BX23" s="29">
        <v>24</v>
      </c>
      <c r="BY23" s="29">
        <v>38</v>
      </c>
      <c r="BZ23" s="29">
        <v>252</v>
      </c>
      <c r="CA23" s="29">
        <v>0</v>
      </c>
      <c r="CB23" s="29">
        <v>2</v>
      </c>
      <c r="CC23" s="29">
        <v>0</v>
      </c>
      <c r="CD23" s="30">
        <v>1072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30">
        <v>0</v>
      </c>
      <c r="CO23" s="29">
        <v>1545</v>
      </c>
      <c r="CP23" s="29">
        <v>92</v>
      </c>
      <c r="CQ23" s="29">
        <v>0</v>
      </c>
      <c r="CR23" s="29">
        <v>214</v>
      </c>
      <c r="CS23" s="29">
        <v>0</v>
      </c>
      <c r="CT23" s="29">
        <v>0</v>
      </c>
      <c r="CU23" s="29">
        <v>9</v>
      </c>
      <c r="CV23" s="29">
        <v>0</v>
      </c>
      <c r="CW23" s="29">
        <v>0</v>
      </c>
      <c r="CX23" s="30">
        <v>1860</v>
      </c>
      <c r="CY23" s="29">
        <v>477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4</v>
      </c>
      <c r="DH23" s="30">
        <v>481</v>
      </c>
      <c r="DI23" s="29">
        <v>278</v>
      </c>
      <c r="DJ23" s="29">
        <v>3</v>
      </c>
      <c r="DK23" s="29">
        <v>23</v>
      </c>
      <c r="DL23" s="29">
        <v>18</v>
      </c>
      <c r="DM23" s="29">
        <v>4</v>
      </c>
      <c r="DN23" s="29">
        <v>12</v>
      </c>
      <c r="DO23" s="29">
        <v>0</v>
      </c>
      <c r="DP23" s="29">
        <v>0</v>
      </c>
      <c r="DQ23" s="29">
        <v>0</v>
      </c>
      <c r="DR23" s="30">
        <v>338</v>
      </c>
      <c r="DS23" s="30">
        <f t="shared" si="0"/>
        <v>42830</v>
      </c>
    </row>
    <row r="24" spans="1:123" x14ac:dyDescent="0.25">
      <c r="A24" s="34" t="s">
        <v>155</v>
      </c>
      <c r="B24" s="5" t="s">
        <v>17</v>
      </c>
      <c r="C24" s="29">
        <v>0</v>
      </c>
      <c r="D24" s="29">
        <v>7727</v>
      </c>
      <c r="E24" s="29">
        <v>13224</v>
      </c>
      <c r="F24" s="29">
        <v>866</v>
      </c>
      <c r="G24" s="29">
        <v>638</v>
      </c>
      <c r="H24" s="29">
        <v>258</v>
      </c>
      <c r="I24" s="29">
        <v>262</v>
      </c>
      <c r="J24" s="29">
        <v>0</v>
      </c>
      <c r="K24" s="29">
        <v>2991</v>
      </c>
      <c r="L24" s="30">
        <v>25966</v>
      </c>
      <c r="M24" s="29">
        <v>10611</v>
      </c>
      <c r="N24" s="29">
        <v>0</v>
      </c>
      <c r="O24" s="29">
        <v>23</v>
      </c>
      <c r="P24" s="29">
        <v>113</v>
      </c>
      <c r="Q24" s="29">
        <v>68</v>
      </c>
      <c r="R24" s="29">
        <v>0</v>
      </c>
      <c r="S24" s="29">
        <v>0</v>
      </c>
      <c r="T24" s="29">
        <v>93</v>
      </c>
      <c r="U24" s="29">
        <v>5428</v>
      </c>
      <c r="V24" s="30">
        <v>16336</v>
      </c>
      <c r="W24" s="29">
        <v>55503</v>
      </c>
      <c r="X24" s="29">
        <v>0</v>
      </c>
      <c r="Y24" s="29">
        <v>55</v>
      </c>
      <c r="Z24" s="29">
        <v>0</v>
      </c>
      <c r="AA24" s="29">
        <v>146</v>
      </c>
      <c r="AB24" s="29">
        <v>0</v>
      </c>
      <c r="AC24" s="29">
        <v>0</v>
      </c>
      <c r="AD24" s="29">
        <v>0</v>
      </c>
      <c r="AE24" s="29">
        <v>0</v>
      </c>
      <c r="AF24" s="30">
        <v>55704</v>
      </c>
      <c r="AG24" s="29">
        <v>2399</v>
      </c>
      <c r="AH24" s="29">
        <v>524</v>
      </c>
      <c r="AI24" s="29">
        <v>413</v>
      </c>
      <c r="AJ24" s="29">
        <v>107</v>
      </c>
      <c r="AK24" s="29">
        <v>172</v>
      </c>
      <c r="AL24" s="29">
        <v>175</v>
      </c>
      <c r="AM24" s="29">
        <v>24</v>
      </c>
      <c r="AN24" s="29">
        <v>10</v>
      </c>
      <c r="AO24" s="29">
        <v>0</v>
      </c>
      <c r="AP24" s="30">
        <v>3824</v>
      </c>
      <c r="AQ24" s="29">
        <v>398</v>
      </c>
      <c r="AR24" s="29">
        <v>0</v>
      </c>
      <c r="AS24" s="29">
        <v>0</v>
      </c>
      <c r="AT24" s="29">
        <v>0</v>
      </c>
      <c r="AU24" s="29">
        <v>9</v>
      </c>
      <c r="AV24" s="29">
        <v>0</v>
      </c>
      <c r="AW24" s="29">
        <v>12</v>
      </c>
      <c r="AX24" s="29">
        <v>0</v>
      </c>
      <c r="AY24" s="29">
        <v>0</v>
      </c>
      <c r="AZ24" s="30">
        <v>419</v>
      </c>
      <c r="BA24" s="29">
        <v>1889</v>
      </c>
      <c r="BB24" s="29">
        <v>0</v>
      </c>
      <c r="BC24" s="29">
        <v>0</v>
      </c>
      <c r="BD24" s="29">
        <v>0</v>
      </c>
      <c r="BE24" s="29">
        <v>9</v>
      </c>
      <c r="BF24" s="29">
        <v>0</v>
      </c>
      <c r="BG24" s="29">
        <v>0</v>
      </c>
      <c r="BH24" s="29">
        <v>0</v>
      </c>
      <c r="BI24" s="29">
        <v>0</v>
      </c>
      <c r="BJ24" s="30">
        <v>1898</v>
      </c>
      <c r="BK24" s="29">
        <v>719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719</v>
      </c>
      <c r="BU24" s="29">
        <v>944</v>
      </c>
      <c r="BV24" s="29">
        <v>0</v>
      </c>
      <c r="BW24" s="29">
        <v>0</v>
      </c>
      <c r="BX24" s="29">
        <v>0</v>
      </c>
      <c r="BY24" s="29">
        <v>67</v>
      </c>
      <c r="BZ24" s="29">
        <v>0</v>
      </c>
      <c r="CA24" s="29">
        <v>0</v>
      </c>
      <c r="CB24" s="29">
        <v>0</v>
      </c>
      <c r="CC24" s="29">
        <v>0</v>
      </c>
      <c r="CD24" s="30">
        <v>1011</v>
      </c>
      <c r="CE24" s="29">
        <v>1366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1366</v>
      </c>
      <c r="CO24" s="29">
        <v>3026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21</v>
      </c>
      <c r="CX24" s="30">
        <v>3047</v>
      </c>
      <c r="CY24" s="29">
        <v>340</v>
      </c>
      <c r="CZ24" s="29">
        <v>0</v>
      </c>
      <c r="DA24" s="29">
        <v>0</v>
      </c>
      <c r="DB24" s="29">
        <v>0</v>
      </c>
      <c r="DC24" s="29">
        <v>382</v>
      </c>
      <c r="DD24" s="29">
        <v>0</v>
      </c>
      <c r="DE24" s="29">
        <v>0</v>
      </c>
      <c r="DF24" s="29">
        <v>6</v>
      </c>
      <c r="DG24" s="29">
        <v>0</v>
      </c>
      <c r="DH24" s="30">
        <v>728</v>
      </c>
      <c r="DI24" s="29">
        <v>1057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1057</v>
      </c>
      <c r="DS24" s="30">
        <f t="shared" si="0"/>
        <v>112075</v>
      </c>
    </row>
    <row r="25" spans="1:123" x14ac:dyDescent="0.25">
      <c r="A25" s="34" t="s">
        <v>156</v>
      </c>
      <c r="B25" s="5" t="s">
        <v>18</v>
      </c>
      <c r="C25" s="29">
        <v>15621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15621</v>
      </c>
      <c r="M25" s="29">
        <v>11493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9568</v>
      </c>
      <c r="V25" s="30">
        <v>21061</v>
      </c>
      <c r="W25" s="29">
        <v>15022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15022</v>
      </c>
      <c r="AG25" s="29">
        <v>5644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5644</v>
      </c>
      <c r="AQ25" s="29">
        <v>1437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1437</v>
      </c>
      <c r="BA25" s="29">
        <v>2897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2897</v>
      </c>
      <c r="BK25" s="29">
        <v>1970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1970</v>
      </c>
      <c r="BU25" s="29">
        <v>2697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2697</v>
      </c>
      <c r="CE25" s="29">
        <v>3277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3277</v>
      </c>
      <c r="CO25" s="29">
        <v>2926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2926</v>
      </c>
      <c r="CY25" s="29">
        <v>0</v>
      </c>
      <c r="CZ25" s="29">
        <v>0</v>
      </c>
      <c r="DA25" s="29">
        <v>0</v>
      </c>
      <c r="DB25" s="29">
        <v>0</v>
      </c>
      <c r="DC25" s="29">
        <v>0</v>
      </c>
      <c r="DD25" s="29">
        <v>1744</v>
      </c>
      <c r="DE25" s="29">
        <v>0</v>
      </c>
      <c r="DF25" s="29">
        <v>0</v>
      </c>
      <c r="DG25" s="29">
        <v>0</v>
      </c>
      <c r="DH25" s="30">
        <v>1744</v>
      </c>
      <c r="DI25" s="29">
        <v>945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945</v>
      </c>
      <c r="DS25" s="30">
        <f t="shared" si="0"/>
        <v>75241</v>
      </c>
    </row>
    <row r="26" spans="1:123" x14ac:dyDescent="0.25">
      <c r="A26" s="34" t="s">
        <v>157</v>
      </c>
      <c r="B26" s="5" t="s">
        <v>19</v>
      </c>
      <c r="C26" s="29">
        <v>56540</v>
      </c>
      <c r="D26" s="29">
        <v>0</v>
      </c>
      <c r="E26" s="29">
        <v>0</v>
      </c>
      <c r="F26" s="29">
        <v>0</v>
      </c>
      <c r="G26" s="29">
        <v>0</v>
      </c>
      <c r="H26" s="29">
        <v>4391</v>
      </c>
      <c r="I26" s="29">
        <v>0</v>
      </c>
      <c r="J26" s="29">
        <v>0</v>
      </c>
      <c r="K26" s="29">
        <v>0</v>
      </c>
      <c r="L26" s="30">
        <v>60931</v>
      </c>
      <c r="M26" s="29">
        <v>17062</v>
      </c>
      <c r="N26" s="29">
        <v>0</v>
      </c>
      <c r="O26" s="29">
        <v>0</v>
      </c>
      <c r="P26" s="29">
        <v>0</v>
      </c>
      <c r="Q26" s="29">
        <v>0</v>
      </c>
      <c r="R26" s="29">
        <v>60</v>
      </c>
      <c r="S26" s="29">
        <v>0</v>
      </c>
      <c r="T26" s="29">
        <v>28</v>
      </c>
      <c r="U26" s="29">
        <v>0</v>
      </c>
      <c r="V26" s="30">
        <v>17150</v>
      </c>
      <c r="W26" s="29">
        <v>6255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6255</v>
      </c>
      <c r="AG26" s="29">
        <v>1441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1441</v>
      </c>
      <c r="AQ26" s="29">
        <v>372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372</v>
      </c>
      <c r="BA26" s="29">
        <v>1864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1864</v>
      </c>
      <c r="BK26" s="29">
        <v>1092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1092</v>
      </c>
      <c r="BU26" s="29">
        <v>1773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1773</v>
      </c>
      <c r="CE26" s="29">
        <v>2738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2738</v>
      </c>
      <c r="CO26" s="29">
        <v>435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435</v>
      </c>
      <c r="CY26" s="29">
        <v>188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188</v>
      </c>
      <c r="DI26" s="29">
        <v>564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564</v>
      </c>
      <c r="DS26" s="30">
        <f t="shared" si="0"/>
        <v>94803</v>
      </c>
    </row>
    <row r="27" spans="1:123" x14ac:dyDescent="0.25">
      <c r="A27" s="34" t="s">
        <v>158</v>
      </c>
      <c r="B27" s="5" t="s">
        <v>20</v>
      </c>
      <c r="C27" s="29">
        <v>8388</v>
      </c>
      <c r="D27" s="29">
        <v>2131</v>
      </c>
      <c r="E27" s="29">
        <v>6988</v>
      </c>
      <c r="F27" s="29">
        <v>0</v>
      </c>
      <c r="G27" s="29">
        <v>20</v>
      </c>
      <c r="H27" s="29">
        <v>0</v>
      </c>
      <c r="I27" s="29">
        <v>0</v>
      </c>
      <c r="J27" s="29">
        <v>0</v>
      </c>
      <c r="K27" s="29">
        <v>0</v>
      </c>
      <c r="L27" s="30">
        <v>17527</v>
      </c>
      <c r="M27" s="29">
        <v>2673</v>
      </c>
      <c r="N27" s="29">
        <v>743</v>
      </c>
      <c r="O27" s="29">
        <v>1238</v>
      </c>
      <c r="P27" s="29">
        <v>239</v>
      </c>
      <c r="Q27" s="29">
        <v>0</v>
      </c>
      <c r="R27" s="29">
        <v>1941</v>
      </c>
      <c r="S27" s="29">
        <v>576</v>
      </c>
      <c r="T27" s="29">
        <v>1</v>
      </c>
      <c r="U27" s="29">
        <v>4514</v>
      </c>
      <c r="V27" s="30">
        <v>11925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31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31</v>
      </c>
      <c r="BA27" s="29">
        <v>88</v>
      </c>
      <c r="BB27" s="29">
        <v>0</v>
      </c>
      <c r="BC27" s="29">
        <v>70</v>
      </c>
      <c r="BD27" s="29">
        <v>126</v>
      </c>
      <c r="BE27" s="29">
        <v>0</v>
      </c>
      <c r="BF27" s="29">
        <v>16</v>
      </c>
      <c r="BG27" s="29">
        <v>0</v>
      </c>
      <c r="BH27" s="29">
        <v>0</v>
      </c>
      <c r="BI27" s="29">
        <v>0</v>
      </c>
      <c r="BJ27" s="30">
        <v>300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0</v>
      </c>
      <c r="BU27" s="29">
        <v>0</v>
      </c>
      <c r="BV27" s="29">
        <v>0</v>
      </c>
      <c r="BW27" s="29">
        <v>0</v>
      </c>
      <c r="BX27" s="29">
        <v>2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</v>
      </c>
      <c r="CE27" s="29">
        <v>64</v>
      </c>
      <c r="CF27" s="29">
        <v>0</v>
      </c>
      <c r="CG27" s="29">
        <v>154</v>
      </c>
      <c r="CH27" s="29">
        <v>47</v>
      </c>
      <c r="CI27" s="29">
        <v>2</v>
      </c>
      <c r="CJ27" s="29">
        <v>20</v>
      </c>
      <c r="CK27" s="29">
        <v>0</v>
      </c>
      <c r="CL27" s="29">
        <v>0</v>
      </c>
      <c r="CM27" s="29">
        <v>0</v>
      </c>
      <c r="CN27" s="30">
        <v>287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30">
        <f t="shared" si="0"/>
        <v>30072</v>
      </c>
    </row>
    <row r="28" spans="1:123" x14ac:dyDescent="0.25">
      <c r="A28" s="34" t="s">
        <v>159</v>
      </c>
      <c r="B28" s="5" t="s">
        <v>21</v>
      </c>
      <c r="C28" s="29">
        <v>88359</v>
      </c>
      <c r="D28" s="29">
        <v>1323</v>
      </c>
      <c r="E28" s="29">
        <v>0</v>
      </c>
      <c r="F28" s="29">
        <v>0</v>
      </c>
      <c r="G28" s="29">
        <v>9534</v>
      </c>
      <c r="H28" s="29">
        <v>94</v>
      </c>
      <c r="I28" s="29">
        <v>1198</v>
      </c>
      <c r="J28" s="29">
        <v>0</v>
      </c>
      <c r="K28" s="29">
        <v>0</v>
      </c>
      <c r="L28" s="30">
        <v>100508</v>
      </c>
      <c r="M28" s="29">
        <v>10533</v>
      </c>
      <c r="N28" s="29">
        <v>0</v>
      </c>
      <c r="O28" s="29">
        <v>15</v>
      </c>
      <c r="P28" s="29">
        <v>11</v>
      </c>
      <c r="Q28" s="29">
        <v>6792</v>
      </c>
      <c r="R28" s="29">
        <v>0</v>
      </c>
      <c r="S28" s="29">
        <v>0</v>
      </c>
      <c r="T28" s="29">
        <v>0</v>
      </c>
      <c r="U28" s="29">
        <v>1329</v>
      </c>
      <c r="V28" s="30">
        <v>18680</v>
      </c>
      <c r="W28" s="29">
        <v>1506</v>
      </c>
      <c r="X28" s="29">
        <v>133</v>
      </c>
      <c r="Y28" s="29">
        <v>765</v>
      </c>
      <c r="Z28" s="29">
        <v>179</v>
      </c>
      <c r="AA28" s="29">
        <v>2470</v>
      </c>
      <c r="AB28" s="29">
        <v>0</v>
      </c>
      <c r="AC28" s="29">
        <v>0</v>
      </c>
      <c r="AD28" s="29">
        <v>397</v>
      </c>
      <c r="AE28" s="29">
        <v>0</v>
      </c>
      <c r="AF28" s="30">
        <v>5450</v>
      </c>
      <c r="AG28" s="29">
        <v>3307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3307</v>
      </c>
      <c r="AQ28" s="29">
        <v>4675</v>
      </c>
      <c r="AR28" s="29">
        <v>0</v>
      </c>
      <c r="AS28" s="29">
        <v>0</v>
      </c>
      <c r="AT28" s="29">
        <v>0</v>
      </c>
      <c r="AU28" s="29">
        <v>6</v>
      </c>
      <c r="AV28" s="29">
        <v>0</v>
      </c>
      <c r="AW28" s="29">
        <v>0</v>
      </c>
      <c r="AX28" s="29">
        <v>0</v>
      </c>
      <c r="AY28" s="29">
        <v>0</v>
      </c>
      <c r="AZ28" s="30">
        <v>4681</v>
      </c>
      <c r="BA28" s="29">
        <v>5961</v>
      </c>
      <c r="BB28" s="29">
        <v>0</v>
      </c>
      <c r="BC28" s="29">
        <v>0</v>
      </c>
      <c r="BD28" s="29">
        <v>0</v>
      </c>
      <c r="BE28" s="29">
        <v>20</v>
      </c>
      <c r="BF28" s="29">
        <v>17</v>
      </c>
      <c r="BG28" s="29">
        <v>0</v>
      </c>
      <c r="BH28" s="29">
        <v>0</v>
      </c>
      <c r="BI28" s="29">
        <v>0</v>
      </c>
      <c r="BJ28" s="30">
        <v>5998</v>
      </c>
      <c r="BK28" s="29">
        <v>1587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1587</v>
      </c>
      <c r="BU28" s="29">
        <v>4736</v>
      </c>
      <c r="BV28" s="29">
        <v>0</v>
      </c>
      <c r="BW28" s="29">
        <v>0</v>
      </c>
      <c r="BX28" s="29">
        <v>0</v>
      </c>
      <c r="BY28" s="29">
        <v>1498</v>
      </c>
      <c r="BZ28" s="29">
        <v>0</v>
      </c>
      <c r="CA28" s="29">
        <v>0</v>
      </c>
      <c r="CB28" s="29">
        <v>0</v>
      </c>
      <c r="CC28" s="29">
        <v>0</v>
      </c>
      <c r="CD28" s="30">
        <v>6234</v>
      </c>
      <c r="CE28" s="29">
        <v>8674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8674</v>
      </c>
      <c r="CO28" s="29">
        <v>3078</v>
      </c>
      <c r="CP28" s="29">
        <v>0</v>
      </c>
      <c r="CQ28" s="29">
        <v>0</v>
      </c>
      <c r="CR28" s="29">
        <v>0</v>
      </c>
      <c r="CS28" s="29">
        <v>90</v>
      </c>
      <c r="CT28" s="29">
        <v>0</v>
      </c>
      <c r="CU28" s="29">
        <v>0</v>
      </c>
      <c r="CV28" s="29">
        <v>0</v>
      </c>
      <c r="CW28" s="29">
        <v>41</v>
      </c>
      <c r="CX28" s="30">
        <v>3209</v>
      </c>
      <c r="CY28" s="29">
        <v>275</v>
      </c>
      <c r="CZ28" s="29">
        <v>498</v>
      </c>
      <c r="DA28" s="29">
        <v>0</v>
      </c>
      <c r="DB28" s="29">
        <v>0</v>
      </c>
      <c r="DC28" s="29">
        <v>1417</v>
      </c>
      <c r="DD28" s="29">
        <v>1890</v>
      </c>
      <c r="DE28" s="29">
        <v>0</v>
      </c>
      <c r="DF28" s="29">
        <v>0</v>
      </c>
      <c r="DG28" s="29">
        <v>2143</v>
      </c>
      <c r="DH28" s="30">
        <v>6223</v>
      </c>
      <c r="DI28" s="29">
        <v>0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0</v>
      </c>
      <c r="DS28" s="30">
        <f t="shared" si="0"/>
        <v>164551</v>
      </c>
    </row>
    <row r="29" spans="1:123" x14ac:dyDescent="0.25">
      <c r="A29" s="34" t="s">
        <v>160</v>
      </c>
      <c r="B29" s="5" t="s">
        <v>22</v>
      </c>
      <c r="C29" s="29">
        <v>0</v>
      </c>
      <c r="D29" s="29">
        <v>921</v>
      </c>
      <c r="E29" s="29">
        <v>1214</v>
      </c>
      <c r="F29" s="29">
        <v>96</v>
      </c>
      <c r="G29" s="29">
        <v>2868</v>
      </c>
      <c r="H29" s="29">
        <v>251</v>
      </c>
      <c r="I29" s="29">
        <v>0</v>
      </c>
      <c r="J29" s="29">
        <v>0</v>
      </c>
      <c r="K29" s="29">
        <v>1304</v>
      </c>
      <c r="L29" s="30">
        <v>6654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2526</v>
      </c>
      <c r="V29" s="30">
        <v>2526</v>
      </c>
      <c r="W29" s="29">
        <v>4468</v>
      </c>
      <c r="X29" s="29">
        <v>239</v>
      </c>
      <c r="Y29" s="29">
        <v>128</v>
      </c>
      <c r="Z29" s="29">
        <v>83</v>
      </c>
      <c r="AA29" s="29">
        <v>383</v>
      </c>
      <c r="AB29" s="29">
        <v>37</v>
      </c>
      <c r="AC29" s="29">
        <v>0</v>
      </c>
      <c r="AD29" s="29">
        <v>129</v>
      </c>
      <c r="AE29" s="29">
        <v>0</v>
      </c>
      <c r="AF29" s="30">
        <v>5467</v>
      </c>
      <c r="AG29" s="29">
        <v>1556</v>
      </c>
      <c r="AH29" s="29">
        <v>4</v>
      </c>
      <c r="AI29" s="29">
        <v>1</v>
      </c>
      <c r="AJ29" s="29">
        <v>0</v>
      </c>
      <c r="AK29" s="29">
        <v>66</v>
      </c>
      <c r="AL29" s="29">
        <v>269</v>
      </c>
      <c r="AM29" s="29">
        <v>0</v>
      </c>
      <c r="AN29" s="29">
        <v>41</v>
      </c>
      <c r="AO29" s="29">
        <v>0</v>
      </c>
      <c r="AP29" s="30">
        <v>1937</v>
      </c>
      <c r="AQ29" s="29">
        <v>280</v>
      </c>
      <c r="AR29" s="29">
        <v>16</v>
      </c>
      <c r="AS29" s="29">
        <v>0</v>
      </c>
      <c r="AT29" s="29">
        <v>7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303</v>
      </c>
      <c r="BA29" s="29">
        <v>999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999</v>
      </c>
      <c r="BK29" s="29">
        <v>269</v>
      </c>
      <c r="BL29" s="29">
        <v>0</v>
      </c>
      <c r="BM29" s="29">
        <v>0</v>
      </c>
      <c r="BN29" s="29">
        <v>0</v>
      </c>
      <c r="BO29" s="29">
        <v>8</v>
      </c>
      <c r="BP29" s="29">
        <v>0</v>
      </c>
      <c r="BQ29" s="29">
        <v>0</v>
      </c>
      <c r="BR29" s="29">
        <v>0</v>
      </c>
      <c r="BS29" s="29">
        <v>0</v>
      </c>
      <c r="BT29" s="30">
        <v>277</v>
      </c>
      <c r="BU29" s="29">
        <v>628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628</v>
      </c>
      <c r="CE29" s="29">
        <v>164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164</v>
      </c>
      <c r="CO29" s="29">
        <v>1568</v>
      </c>
      <c r="CP29" s="29">
        <v>10</v>
      </c>
      <c r="CQ29" s="29">
        <v>0</v>
      </c>
      <c r="CR29" s="29">
        <v>19</v>
      </c>
      <c r="CS29" s="29">
        <v>12</v>
      </c>
      <c r="CT29" s="29">
        <v>0</v>
      </c>
      <c r="CU29" s="29">
        <v>0</v>
      </c>
      <c r="CV29" s="29">
        <v>20</v>
      </c>
      <c r="CW29" s="29">
        <v>0</v>
      </c>
      <c r="CX29" s="30">
        <v>1629</v>
      </c>
      <c r="CY29" s="29">
        <v>0</v>
      </c>
      <c r="CZ29" s="29">
        <v>28</v>
      </c>
      <c r="DA29" s="29">
        <v>0</v>
      </c>
      <c r="DB29" s="29">
        <v>0</v>
      </c>
      <c r="DC29" s="29">
        <v>18</v>
      </c>
      <c r="DD29" s="29">
        <v>169</v>
      </c>
      <c r="DE29" s="29">
        <v>0</v>
      </c>
      <c r="DF29" s="29">
        <v>18</v>
      </c>
      <c r="DG29" s="29">
        <v>19</v>
      </c>
      <c r="DH29" s="30">
        <v>252</v>
      </c>
      <c r="DI29" s="29">
        <v>229</v>
      </c>
      <c r="DJ29" s="29">
        <v>4</v>
      </c>
      <c r="DK29" s="29">
        <v>7</v>
      </c>
      <c r="DL29" s="29">
        <v>14</v>
      </c>
      <c r="DM29" s="29">
        <v>5</v>
      </c>
      <c r="DN29" s="29">
        <v>2</v>
      </c>
      <c r="DO29" s="29">
        <v>0</v>
      </c>
      <c r="DP29" s="29">
        <v>0</v>
      </c>
      <c r="DQ29" s="29">
        <v>0</v>
      </c>
      <c r="DR29" s="30">
        <v>261</v>
      </c>
      <c r="DS29" s="30">
        <f t="shared" si="0"/>
        <v>21097</v>
      </c>
    </row>
    <row r="30" spans="1:123" x14ac:dyDescent="0.25">
      <c r="A30" s="34" t="s">
        <v>161</v>
      </c>
      <c r="B30" s="5" t="s">
        <v>23</v>
      </c>
      <c r="C30" s="29">
        <v>0</v>
      </c>
      <c r="D30" s="29">
        <v>511</v>
      </c>
      <c r="E30" s="29">
        <v>17448</v>
      </c>
      <c r="F30" s="29">
        <v>1807</v>
      </c>
      <c r="G30" s="29">
        <v>211</v>
      </c>
      <c r="H30" s="29">
        <v>980</v>
      </c>
      <c r="I30" s="29">
        <v>792</v>
      </c>
      <c r="J30" s="29">
        <v>0</v>
      </c>
      <c r="K30" s="29">
        <v>0</v>
      </c>
      <c r="L30" s="30">
        <v>21749</v>
      </c>
      <c r="M30" s="29">
        <v>27482</v>
      </c>
      <c r="N30" s="29">
        <v>454</v>
      </c>
      <c r="O30" s="29">
        <v>12450</v>
      </c>
      <c r="P30" s="29">
        <v>346</v>
      </c>
      <c r="Q30" s="29">
        <v>109</v>
      </c>
      <c r="R30" s="29">
        <v>1129</v>
      </c>
      <c r="S30" s="29">
        <v>218</v>
      </c>
      <c r="T30" s="29">
        <v>49</v>
      </c>
      <c r="U30" s="29">
        <v>0</v>
      </c>
      <c r="V30" s="30">
        <v>42237</v>
      </c>
      <c r="W30" s="29">
        <v>1255</v>
      </c>
      <c r="X30" s="29">
        <v>1307</v>
      </c>
      <c r="Y30" s="29">
        <v>0</v>
      </c>
      <c r="Z30" s="29">
        <v>0</v>
      </c>
      <c r="AA30" s="29">
        <v>135</v>
      </c>
      <c r="AB30" s="29">
        <v>0</v>
      </c>
      <c r="AC30" s="29">
        <v>0</v>
      </c>
      <c r="AD30" s="29">
        <v>0</v>
      </c>
      <c r="AE30" s="29">
        <v>0</v>
      </c>
      <c r="AF30" s="30">
        <v>2697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5695</v>
      </c>
      <c r="BB30" s="29">
        <v>53</v>
      </c>
      <c r="BC30" s="29">
        <v>892</v>
      </c>
      <c r="BD30" s="29">
        <v>27</v>
      </c>
      <c r="BE30" s="29">
        <v>15</v>
      </c>
      <c r="BF30" s="29">
        <v>381</v>
      </c>
      <c r="BG30" s="29">
        <v>362</v>
      </c>
      <c r="BH30" s="29">
        <v>0</v>
      </c>
      <c r="BI30" s="29">
        <v>0</v>
      </c>
      <c r="BJ30" s="30">
        <v>7425</v>
      </c>
      <c r="BK30" s="29">
        <v>586</v>
      </c>
      <c r="BL30" s="29">
        <v>49</v>
      </c>
      <c r="BM30" s="29">
        <v>829</v>
      </c>
      <c r="BN30" s="29">
        <v>31</v>
      </c>
      <c r="BO30" s="29">
        <v>0</v>
      </c>
      <c r="BP30" s="29">
        <v>0</v>
      </c>
      <c r="BQ30" s="29">
        <v>390</v>
      </c>
      <c r="BR30" s="29">
        <v>0</v>
      </c>
      <c r="BS30" s="29">
        <v>0</v>
      </c>
      <c r="BT30" s="30">
        <v>1885</v>
      </c>
      <c r="BU30" s="29">
        <v>864</v>
      </c>
      <c r="BV30" s="29">
        <v>0</v>
      </c>
      <c r="BW30" s="29">
        <v>2178</v>
      </c>
      <c r="BX30" s="29">
        <v>50</v>
      </c>
      <c r="BY30" s="29">
        <v>0</v>
      </c>
      <c r="BZ30" s="29">
        <v>1331</v>
      </c>
      <c r="CA30" s="29">
        <v>0</v>
      </c>
      <c r="CB30" s="29">
        <v>0</v>
      </c>
      <c r="CC30" s="29">
        <v>0</v>
      </c>
      <c r="CD30" s="30">
        <v>4423</v>
      </c>
      <c r="CE30" s="29">
        <v>302</v>
      </c>
      <c r="CF30" s="29">
        <v>0</v>
      </c>
      <c r="CG30" s="29">
        <v>587</v>
      </c>
      <c r="CH30" s="29">
        <v>12</v>
      </c>
      <c r="CI30" s="29">
        <v>0</v>
      </c>
      <c r="CJ30" s="29">
        <v>0</v>
      </c>
      <c r="CK30" s="29">
        <v>0</v>
      </c>
      <c r="CL30" s="29">
        <v>489</v>
      </c>
      <c r="CM30" s="29">
        <v>0</v>
      </c>
      <c r="CN30" s="30">
        <v>1390</v>
      </c>
      <c r="CO30" s="29">
        <v>2501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2501</v>
      </c>
      <c r="CY30" s="29">
        <v>0</v>
      </c>
      <c r="CZ30" s="29">
        <v>2</v>
      </c>
      <c r="DA30" s="29">
        <v>0</v>
      </c>
      <c r="DB30" s="29">
        <v>0</v>
      </c>
      <c r="DC30" s="29">
        <v>82</v>
      </c>
      <c r="DD30" s="29">
        <v>1857</v>
      </c>
      <c r="DE30" s="29">
        <v>0</v>
      </c>
      <c r="DF30" s="29">
        <v>179</v>
      </c>
      <c r="DG30" s="29">
        <v>0</v>
      </c>
      <c r="DH30" s="30">
        <v>2120</v>
      </c>
      <c r="DI30" s="29">
        <v>5</v>
      </c>
      <c r="DJ30" s="29">
        <v>1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</v>
      </c>
      <c r="DS30" s="30">
        <f t="shared" si="0"/>
        <v>86433</v>
      </c>
    </row>
    <row r="31" spans="1:123" x14ac:dyDescent="0.25">
      <c r="A31" s="34" t="s">
        <v>162</v>
      </c>
      <c r="B31" s="5" t="s">
        <v>24</v>
      </c>
      <c r="C31" s="29">
        <v>0</v>
      </c>
      <c r="D31" s="29">
        <v>466</v>
      </c>
      <c r="E31" s="29">
        <v>0</v>
      </c>
      <c r="F31" s="29">
        <v>2431</v>
      </c>
      <c r="G31" s="29">
        <v>2569</v>
      </c>
      <c r="H31" s="29">
        <v>1175</v>
      </c>
      <c r="I31" s="29">
        <v>903</v>
      </c>
      <c r="J31" s="29">
        <v>0</v>
      </c>
      <c r="K31" s="29">
        <v>0</v>
      </c>
      <c r="L31" s="30">
        <v>7544</v>
      </c>
      <c r="M31" s="29">
        <v>4144</v>
      </c>
      <c r="N31" s="29">
        <v>43</v>
      </c>
      <c r="O31" s="29">
        <v>20229</v>
      </c>
      <c r="P31" s="29">
        <v>1934</v>
      </c>
      <c r="Q31" s="29">
        <v>261</v>
      </c>
      <c r="R31" s="29">
        <v>3454</v>
      </c>
      <c r="S31" s="29">
        <v>0</v>
      </c>
      <c r="T31" s="29">
        <v>0</v>
      </c>
      <c r="U31" s="29">
        <v>1504</v>
      </c>
      <c r="V31" s="30">
        <v>31569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31842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31842</v>
      </c>
      <c r="AQ31" s="29">
        <v>128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128</v>
      </c>
      <c r="BA31" s="29">
        <v>1037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1037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1484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1484</v>
      </c>
      <c r="DS31" s="30">
        <f t="shared" si="0"/>
        <v>73604</v>
      </c>
    </row>
    <row r="32" spans="1:123" x14ac:dyDescent="0.25">
      <c r="A32" s="34" t="s">
        <v>163</v>
      </c>
      <c r="B32" s="5" t="s">
        <v>25</v>
      </c>
      <c r="C32" s="29">
        <v>12636</v>
      </c>
      <c r="D32" s="29">
        <v>2000</v>
      </c>
      <c r="E32" s="29">
        <v>706</v>
      </c>
      <c r="F32" s="29">
        <v>1567</v>
      </c>
      <c r="G32" s="29">
        <v>2638</v>
      </c>
      <c r="H32" s="29">
        <v>669</v>
      </c>
      <c r="I32" s="29">
        <v>0</v>
      </c>
      <c r="J32" s="29">
        <v>0</v>
      </c>
      <c r="K32" s="29">
        <v>35614</v>
      </c>
      <c r="L32" s="30">
        <v>55830</v>
      </c>
      <c r="M32" s="29">
        <v>7504</v>
      </c>
      <c r="N32" s="29">
        <v>18358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9000</v>
      </c>
      <c r="V32" s="30">
        <v>34862</v>
      </c>
      <c r="W32" s="29">
        <v>62258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62258</v>
      </c>
      <c r="AG32" s="29">
        <v>10519</v>
      </c>
      <c r="AH32" s="29">
        <v>0</v>
      </c>
      <c r="AI32" s="29">
        <v>83</v>
      </c>
      <c r="AJ32" s="29">
        <v>0</v>
      </c>
      <c r="AK32" s="29">
        <v>0</v>
      </c>
      <c r="AL32" s="29">
        <v>2141</v>
      </c>
      <c r="AM32" s="29">
        <v>0</v>
      </c>
      <c r="AN32" s="29">
        <v>204</v>
      </c>
      <c r="AO32" s="29">
        <v>0</v>
      </c>
      <c r="AP32" s="30">
        <v>12947</v>
      </c>
      <c r="AQ32" s="29">
        <v>242</v>
      </c>
      <c r="AR32" s="29">
        <v>182</v>
      </c>
      <c r="AS32" s="29">
        <v>83</v>
      </c>
      <c r="AT32" s="29">
        <v>52</v>
      </c>
      <c r="AU32" s="29">
        <v>28</v>
      </c>
      <c r="AV32" s="29">
        <v>41</v>
      </c>
      <c r="AW32" s="29">
        <v>67</v>
      </c>
      <c r="AX32" s="29">
        <v>0</v>
      </c>
      <c r="AY32" s="29">
        <v>25</v>
      </c>
      <c r="AZ32" s="30">
        <v>720</v>
      </c>
      <c r="BA32" s="29">
        <v>4417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4417</v>
      </c>
      <c r="BK32" s="29">
        <v>1766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1766</v>
      </c>
      <c r="BU32" s="29">
        <v>172</v>
      </c>
      <c r="BV32" s="29">
        <v>32</v>
      </c>
      <c r="BW32" s="29">
        <v>119</v>
      </c>
      <c r="BX32" s="29">
        <v>90</v>
      </c>
      <c r="BY32" s="29">
        <v>8</v>
      </c>
      <c r="BZ32" s="29">
        <v>13</v>
      </c>
      <c r="CA32" s="29">
        <v>0</v>
      </c>
      <c r="CB32" s="29">
        <v>0</v>
      </c>
      <c r="CC32" s="29">
        <v>0</v>
      </c>
      <c r="CD32" s="30">
        <v>434</v>
      </c>
      <c r="CE32" s="29">
        <v>4664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4664</v>
      </c>
      <c r="CO32" s="29">
        <v>2169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650</v>
      </c>
      <c r="CW32" s="29">
        <v>0</v>
      </c>
      <c r="CX32" s="30">
        <v>2819</v>
      </c>
      <c r="CY32" s="29">
        <v>0</v>
      </c>
      <c r="CZ32" s="29">
        <v>0</v>
      </c>
      <c r="DA32" s="29">
        <v>0</v>
      </c>
      <c r="DB32" s="29">
        <v>0</v>
      </c>
      <c r="DC32" s="29">
        <v>0</v>
      </c>
      <c r="DD32" s="29">
        <v>1311</v>
      </c>
      <c r="DE32" s="29">
        <v>0</v>
      </c>
      <c r="DF32" s="29">
        <v>0</v>
      </c>
      <c r="DG32" s="29">
        <v>0</v>
      </c>
      <c r="DH32" s="30">
        <v>1311</v>
      </c>
      <c r="DI32" s="29">
        <v>198</v>
      </c>
      <c r="DJ32" s="29">
        <v>0</v>
      </c>
      <c r="DK32" s="29">
        <v>0</v>
      </c>
      <c r="DL32" s="29">
        <v>268</v>
      </c>
      <c r="DM32" s="29">
        <v>0</v>
      </c>
      <c r="DN32" s="29">
        <v>56</v>
      </c>
      <c r="DO32" s="29">
        <v>0</v>
      </c>
      <c r="DP32" s="29">
        <v>0</v>
      </c>
      <c r="DQ32" s="29">
        <v>0</v>
      </c>
      <c r="DR32" s="30">
        <v>522</v>
      </c>
      <c r="DS32" s="30">
        <f t="shared" si="0"/>
        <v>182550</v>
      </c>
    </row>
    <row r="33" spans="1:123" x14ac:dyDescent="0.25">
      <c r="A33" s="34" t="s">
        <v>164</v>
      </c>
      <c r="B33" s="5" t="s">
        <v>26</v>
      </c>
      <c r="C33" s="29">
        <v>0</v>
      </c>
      <c r="D33" s="29">
        <v>1249</v>
      </c>
      <c r="E33" s="29">
        <v>0</v>
      </c>
      <c r="F33" s="29">
        <v>0</v>
      </c>
      <c r="G33" s="29">
        <v>0</v>
      </c>
      <c r="H33" s="29">
        <v>0</v>
      </c>
      <c r="I33" s="29">
        <v>364</v>
      </c>
      <c r="J33" s="29">
        <v>0</v>
      </c>
      <c r="K33" s="29">
        <v>0</v>
      </c>
      <c r="L33" s="30">
        <v>1613</v>
      </c>
      <c r="M33" s="29">
        <v>0</v>
      </c>
      <c r="N33" s="29">
        <v>256</v>
      </c>
      <c r="O33" s="29">
        <v>0</v>
      </c>
      <c r="P33" s="29">
        <v>61</v>
      </c>
      <c r="Q33" s="29">
        <v>0</v>
      </c>
      <c r="R33" s="29">
        <v>0</v>
      </c>
      <c r="S33" s="29">
        <v>16</v>
      </c>
      <c r="T33" s="29">
        <v>7</v>
      </c>
      <c r="U33" s="29">
        <v>0</v>
      </c>
      <c r="V33" s="30">
        <v>340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136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136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110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110</v>
      </c>
      <c r="BK33" s="29">
        <v>6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6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696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696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6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6</v>
      </c>
      <c r="DS33" s="30">
        <f t="shared" si="0"/>
        <v>2907</v>
      </c>
    </row>
    <row r="34" spans="1:123" x14ac:dyDescent="0.25">
      <c r="A34" s="34" t="s">
        <v>165</v>
      </c>
      <c r="B34" s="5" t="s">
        <v>27</v>
      </c>
      <c r="C34" s="29">
        <v>2152</v>
      </c>
      <c r="D34" s="29">
        <v>0</v>
      </c>
      <c r="E34" s="29">
        <v>0</v>
      </c>
      <c r="F34" s="29">
        <v>0</v>
      </c>
      <c r="G34" s="29">
        <v>215</v>
      </c>
      <c r="H34" s="29">
        <v>478</v>
      </c>
      <c r="I34" s="29">
        <v>0</v>
      </c>
      <c r="J34" s="29">
        <v>0</v>
      </c>
      <c r="K34" s="29">
        <v>0</v>
      </c>
      <c r="L34" s="30">
        <v>2845</v>
      </c>
      <c r="M34" s="29">
        <v>9754</v>
      </c>
      <c r="N34" s="29">
        <v>0</v>
      </c>
      <c r="O34" s="29">
        <v>0</v>
      </c>
      <c r="P34" s="29">
        <v>1</v>
      </c>
      <c r="Q34" s="29">
        <v>0</v>
      </c>
      <c r="R34" s="29">
        <v>0</v>
      </c>
      <c r="S34" s="29">
        <v>0</v>
      </c>
      <c r="T34" s="29">
        <v>0</v>
      </c>
      <c r="U34" s="29">
        <v>8471</v>
      </c>
      <c r="V34" s="30">
        <v>18226</v>
      </c>
      <c r="W34" s="29">
        <v>18646</v>
      </c>
      <c r="X34" s="29">
        <v>34</v>
      </c>
      <c r="Y34" s="29">
        <v>0</v>
      </c>
      <c r="Z34" s="29">
        <v>6</v>
      </c>
      <c r="AA34" s="29">
        <v>7</v>
      </c>
      <c r="AB34" s="29">
        <v>0</v>
      </c>
      <c r="AC34" s="29">
        <v>0</v>
      </c>
      <c r="AD34" s="29">
        <v>2</v>
      </c>
      <c r="AE34" s="29">
        <v>0</v>
      </c>
      <c r="AF34" s="30">
        <v>18695</v>
      </c>
      <c r="AG34" s="29">
        <v>5219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5219</v>
      </c>
      <c r="AQ34" s="29">
        <v>124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124</v>
      </c>
      <c r="BA34" s="29">
        <v>48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48</v>
      </c>
      <c r="BK34" s="29">
        <v>1004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1004</v>
      </c>
      <c r="BU34" s="29">
        <v>3112</v>
      </c>
      <c r="BV34" s="29">
        <v>0</v>
      </c>
      <c r="BW34" s="29">
        <v>0</v>
      </c>
      <c r="BX34" s="29">
        <v>8</v>
      </c>
      <c r="BY34" s="29">
        <v>1</v>
      </c>
      <c r="BZ34" s="29">
        <v>58</v>
      </c>
      <c r="CA34" s="29">
        <v>0</v>
      </c>
      <c r="CB34" s="29">
        <v>0</v>
      </c>
      <c r="CC34" s="29">
        <v>0</v>
      </c>
      <c r="CD34" s="30">
        <v>3179</v>
      </c>
      <c r="CE34" s="29">
        <v>1219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1219</v>
      </c>
      <c r="CO34" s="29">
        <v>10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10</v>
      </c>
      <c r="CY34" s="29">
        <v>29</v>
      </c>
      <c r="CZ34" s="29">
        <v>82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111</v>
      </c>
      <c r="DI34" s="29">
        <v>93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93</v>
      </c>
      <c r="DS34" s="30">
        <f t="shared" si="0"/>
        <v>50773</v>
      </c>
    </row>
    <row r="35" spans="1:123" x14ac:dyDescent="0.25">
      <c r="A35" s="34" t="s">
        <v>166</v>
      </c>
      <c r="B35" s="5" t="s">
        <v>28</v>
      </c>
      <c r="C35" s="29">
        <v>50985</v>
      </c>
      <c r="D35" s="29">
        <v>3816</v>
      </c>
      <c r="E35" s="29">
        <v>329</v>
      </c>
      <c r="F35" s="29">
        <v>35015</v>
      </c>
      <c r="G35" s="29">
        <v>10253</v>
      </c>
      <c r="H35" s="29">
        <v>12501</v>
      </c>
      <c r="I35" s="29">
        <v>1289</v>
      </c>
      <c r="J35" s="29">
        <v>0</v>
      </c>
      <c r="K35" s="29">
        <v>10480</v>
      </c>
      <c r="L35" s="30">
        <v>124668</v>
      </c>
      <c r="M35" s="29">
        <v>7996</v>
      </c>
      <c r="N35" s="29">
        <v>1523</v>
      </c>
      <c r="O35" s="29">
        <v>668</v>
      </c>
      <c r="P35" s="29">
        <v>1712</v>
      </c>
      <c r="Q35" s="29">
        <v>2044</v>
      </c>
      <c r="R35" s="29">
        <v>1307</v>
      </c>
      <c r="S35" s="29">
        <v>185</v>
      </c>
      <c r="T35" s="29">
        <v>1968</v>
      </c>
      <c r="U35" s="29">
        <v>2999</v>
      </c>
      <c r="V35" s="30">
        <v>20402</v>
      </c>
      <c r="W35" s="29">
        <v>11251</v>
      </c>
      <c r="X35" s="29">
        <v>2361</v>
      </c>
      <c r="Y35" s="29">
        <v>1461</v>
      </c>
      <c r="Z35" s="29">
        <v>993</v>
      </c>
      <c r="AA35" s="29">
        <v>1158</v>
      </c>
      <c r="AB35" s="29">
        <v>1358</v>
      </c>
      <c r="AC35" s="29">
        <v>0</v>
      </c>
      <c r="AD35" s="29">
        <v>4927</v>
      </c>
      <c r="AE35" s="29">
        <v>0</v>
      </c>
      <c r="AF35" s="30">
        <v>23509</v>
      </c>
      <c r="AG35" s="29">
        <v>4290</v>
      </c>
      <c r="AH35" s="29">
        <v>306</v>
      </c>
      <c r="AI35" s="29">
        <v>55</v>
      </c>
      <c r="AJ35" s="29">
        <v>122</v>
      </c>
      <c r="AK35" s="29">
        <v>61</v>
      </c>
      <c r="AL35" s="29">
        <v>251</v>
      </c>
      <c r="AM35" s="29">
        <v>25</v>
      </c>
      <c r="AN35" s="29">
        <v>126</v>
      </c>
      <c r="AO35" s="29">
        <v>0</v>
      </c>
      <c r="AP35" s="30">
        <v>5236</v>
      </c>
      <c r="AQ35" s="29">
        <v>825</v>
      </c>
      <c r="AR35" s="29">
        <v>64</v>
      </c>
      <c r="AS35" s="29">
        <v>4</v>
      </c>
      <c r="AT35" s="29">
        <v>46</v>
      </c>
      <c r="AU35" s="29">
        <v>10</v>
      </c>
      <c r="AV35" s="29">
        <v>19</v>
      </c>
      <c r="AW35" s="29">
        <v>8</v>
      </c>
      <c r="AX35" s="29">
        <v>0</v>
      </c>
      <c r="AY35" s="29">
        <v>14</v>
      </c>
      <c r="AZ35" s="30">
        <v>990</v>
      </c>
      <c r="BA35" s="29">
        <v>563</v>
      </c>
      <c r="BB35" s="29">
        <v>0</v>
      </c>
      <c r="BC35" s="29">
        <v>26</v>
      </c>
      <c r="BD35" s="29">
        <v>75</v>
      </c>
      <c r="BE35" s="29">
        <v>19</v>
      </c>
      <c r="BF35" s="29">
        <v>300</v>
      </c>
      <c r="BG35" s="29">
        <v>0</v>
      </c>
      <c r="BH35" s="29">
        <v>1</v>
      </c>
      <c r="BI35" s="29">
        <v>0</v>
      </c>
      <c r="BJ35" s="30">
        <v>984</v>
      </c>
      <c r="BK35" s="29">
        <v>642</v>
      </c>
      <c r="BL35" s="29">
        <v>22</v>
      </c>
      <c r="BM35" s="29">
        <v>21</v>
      </c>
      <c r="BN35" s="29">
        <v>62</v>
      </c>
      <c r="BO35" s="29">
        <v>92</v>
      </c>
      <c r="BP35" s="29">
        <v>0</v>
      </c>
      <c r="BQ35" s="29">
        <v>11</v>
      </c>
      <c r="BR35" s="29">
        <v>0</v>
      </c>
      <c r="BS35" s="29">
        <v>0</v>
      </c>
      <c r="BT35" s="30">
        <v>850</v>
      </c>
      <c r="BU35" s="29">
        <v>1333</v>
      </c>
      <c r="BV35" s="29">
        <v>18</v>
      </c>
      <c r="BW35" s="29">
        <v>62</v>
      </c>
      <c r="BX35" s="29">
        <v>186</v>
      </c>
      <c r="BY35" s="29">
        <v>330</v>
      </c>
      <c r="BZ35" s="29">
        <v>214</v>
      </c>
      <c r="CA35" s="29">
        <v>0</v>
      </c>
      <c r="CB35" s="29">
        <v>0</v>
      </c>
      <c r="CC35" s="29">
        <v>0</v>
      </c>
      <c r="CD35" s="30">
        <v>2143</v>
      </c>
      <c r="CE35" s="29">
        <v>1032</v>
      </c>
      <c r="CF35" s="29">
        <v>0</v>
      </c>
      <c r="CG35" s="29">
        <v>11</v>
      </c>
      <c r="CH35" s="29">
        <v>65</v>
      </c>
      <c r="CI35" s="29">
        <v>28</v>
      </c>
      <c r="CJ35" s="29">
        <v>199</v>
      </c>
      <c r="CK35" s="29">
        <v>0</v>
      </c>
      <c r="CL35" s="29">
        <v>145</v>
      </c>
      <c r="CM35" s="29">
        <v>0</v>
      </c>
      <c r="CN35" s="30">
        <v>1480</v>
      </c>
      <c r="CO35" s="29">
        <v>580</v>
      </c>
      <c r="CP35" s="29">
        <v>8</v>
      </c>
      <c r="CQ35" s="29">
        <v>0</v>
      </c>
      <c r="CR35" s="29">
        <v>16</v>
      </c>
      <c r="CS35" s="29">
        <v>161</v>
      </c>
      <c r="CT35" s="29">
        <v>0</v>
      </c>
      <c r="CU35" s="29">
        <v>0</v>
      </c>
      <c r="CV35" s="29">
        <v>44</v>
      </c>
      <c r="CW35" s="29">
        <v>36</v>
      </c>
      <c r="CX35" s="30">
        <v>845</v>
      </c>
      <c r="CY35" s="29">
        <v>237</v>
      </c>
      <c r="CZ35" s="29">
        <v>204</v>
      </c>
      <c r="DA35" s="29">
        <v>0</v>
      </c>
      <c r="DB35" s="29">
        <v>0</v>
      </c>
      <c r="DC35" s="29">
        <v>30</v>
      </c>
      <c r="DD35" s="29">
        <v>76</v>
      </c>
      <c r="DE35" s="29">
        <v>0</v>
      </c>
      <c r="DF35" s="29">
        <v>56</v>
      </c>
      <c r="DG35" s="29">
        <v>0</v>
      </c>
      <c r="DH35" s="30">
        <v>603</v>
      </c>
      <c r="DI35" s="29">
        <v>1832</v>
      </c>
      <c r="DJ35" s="29">
        <v>43</v>
      </c>
      <c r="DK35" s="29">
        <v>3</v>
      </c>
      <c r="DL35" s="29">
        <v>10</v>
      </c>
      <c r="DM35" s="29">
        <v>0</v>
      </c>
      <c r="DN35" s="29">
        <v>104</v>
      </c>
      <c r="DO35" s="29">
        <v>0</v>
      </c>
      <c r="DP35" s="29">
        <v>0</v>
      </c>
      <c r="DQ35" s="29">
        <v>0</v>
      </c>
      <c r="DR35" s="30">
        <v>1992</v>
      </c>
      <c r="DS35" s="30">
        <f t="shared" si="0"/>
        <v>183702</v>
      </c>
    </row>
    <row r="36" spans="1:123" x14ac:dyDescent="0.25">
      <c r="A36" s="34" t="s">
        <v>167</v>
      </c>
      <c r="B36" s="5" t="s">
        <v>168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29681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29681</v>
      </c>
      <c r="W36" s="29">
        <v>547778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547778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17435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17435</v>
      </c>
      <c r="BA36" s="29">
        <v>19222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19222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144870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144870</v>
      </c>
      <c r="CE36" s="29">
        <v>18648</v>
      </c>
      <c r="CF36" s="29">
        <v>0</v>
      </c>
      <c r="CG36" s="29">
        <v>431</v>
      </c>
      <c r="CH36" s="29">
        <v>12977</v>
      </c>
      <c r="CI36" s="29">
        <v>9737</v>
      </c>
      <c r="CJ36" s="29">
        <v>0</v>
      </c>
      <c r="CK36" s="29">
        <v>0</v>
      </c>
      <c r="CL36" s="29">
        <v>0</v>
      </c>
      <c r="CM36" s="29">
        <v>0</v>
      </c>
      <c r="CN36" s="30">
        <v>41793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8994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8994</v>
      </c>
      <c r="DS36" s="30">
        <f t="shared" si="0"/>
        <v>809773</v>
      </c>
    </row>
    <row r="37" spans="1:123" x14ac:dyDescent="0.25">
      <c r="A37" s="34" t="s">
        <v>169</v>
      </c>
      <c r="B37" s="5" t="s">
        <v>29</v>
      </c>
      <c r="C37" s="29">
        <v>2541</v>
      </c>
      <c r="D37" s="29">
        <v>0</v>
      </c>
      <c r="E37" s="29">
        <v>591</v>
      </c>
      <c r="F37" s="29">
        <v>15626</v>
      </c>
      <c r="G37" s="29">
        <v>1538</v>
      </c>
      <c r="H37" s="29">
        <v>15354</v>
      </c>
      <c r="I37" s="29">
        <v>872</v>
      </c>
      <c r="J37" s="29">
        <v>0</v>
      </c>
      <c r="K37" s="29">
        <v>5255</v>
      </c>
      <c r="L37" s="30">
        <v>41777</v>
      </c>
      <c r="M37" s="29">
        <v>117489</v>
      </c>
      <c r="N37" s="29">
        <v>0</v>
      </c>
      <c r="O37" s="29">
        <v>0</v>
      </c>
      <c r="P37" s="29">
        <v>2100</v>
      </c>
      <c r="Q37" s="29">
        <v>0</v>
      </c>
      <c r="R37" s="29">
        <v>3067</v>
      </c>
      <c r="S37" s="29">
        <v>0</v>
      </c>
      <c r="T37" s="29">
        <v>0</v>
      </c>
      <c r="U37" s="29">
        <v>1052</v>
      </c>
      <c r="V37" s="30">
        <v>123708</v>
      </c>
      <c r="W37" s="29">
        <v>84078</v>
      </c>
      <c r="X37" s="29">
        <v>1000</v>
      </c>
      <c r="Y37" s="29">
        <v>1604</v>
      </c>
      <c r="Z37" s="29">
        <v>193</v>
      </c>
      <c r="AA37" s="29">
        <v>2030</v>
      </c>
      <c r="AB37" s="29">
        <v>271</v>
      </c>
      <c r="AC37" s="29">
        <v>0</v>
      </c>
      <c r="AD37" s="29">
        <v>196</v>
      </c>
      <c r="AE37" s="29">
        <v>0</v>
      </c>
      <c r="AF37" s="30">
        <v>89372</v>
      </c>
      <c r="AG37" s="29">
        <v>695</v>
      </c>
      <c r="AH37" s="29">
        <v>145</v>
      </c>
      <c r="AI37" s="29">
        <v>45</v>
      </c>
      <c r="AJ37" s="29">
        <v>178</v>
      </c>
      <c r="AK37" s="29">
        <v>179</v>
      </c>
      <c r="AL37" s="29">
        <v>218</v>
      </c>
      <c r="AM37" s="29">
        <v>78</v>
      </c>
      <c r="AN37" s="29">
        <v>55</v>
      </c>
      <c r="AO37" s="29">
        <v>0</v>
      </c>
      <c r="AP37" s="30">
        <v>1593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1073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1073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2011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2011</v>
      </c>
      <c r="CE37" s="29">
        <v>2281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2281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36</v>
      </c>
      <c r="DE37" s="29">
        <v>0</v>
      </c>
      <c r="DF37" s="29">
        <v>0</v>
      </c>
      <c r="DG37" s="29">
        <v>0</v>
      </c>
      <c r="DH37" s="30">
        <v>36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30">
        <f t="shared" si="0"/>
        <v>261851</v>
      </c>
    </row>
    <row r="38" spans="1:123" x14ac:dyDescent="0.25">
      <c r="A38" s="34" t="s">
        <v>170</v>
      </c>
      <c r="B38" s="5" t="s">
        <v>30</v>
      </c>
      <c r="C38" s="29">
        <v>223784</v>
      </c>
      <c r="D38" s="29">
        <v>0</v>
      </c>
      <c r="E38" s="29">
        <v>6018</v>
      </c>
      <c r="F38" s="29">
        <v>62123</v>
      </c>
      <c r="G38" s="29">
        <v>2369</v>
      </c>
      <c r="H38" s="29">
        <v>18997</v>
      </c>
      <c r="I38" s="29">
        <v>29567</v>
      </c>
      <c r="J38" s="29">
        <v>0</v>
      </c>
      <c r="K38" s="29">
        <v>300</v>
      </c>
      <c r="L38" s="30">
        <v>343158</v>
      </c>
      <c r="M38" s="29">
        <v>11679</v>
      </c>
      <c r="N38" s="29">
        <v>274</v>
      </c>
      <c r="O38" s="29">
        <v>173</v>
      </c>
      <c r="P38" s="29">
        <v>1078</v>
      </c>
      <c r="Q38" s="29">
        <v>859</v>
      </c>
      <c r="R38" s="29">
        <v>891</v>
      </c>
      <c r="S38" s="29">
        <v>37</v>
      </c>
      <c r="T38" s="29">
        <v>203</v>
      </c>
      <c r="U38" s="29">
        <v>25214</v>
      </c>
      <c r="V38" s="30">
        <v>40408</v>
      </c>
      <c r="W38" s="29">
        <v>130</v>
      </c>
      <c r="X38" s="29">
        <v>0</v>
      </c>
      <c r="Y38" s="29">
        <v>31</v>
      </c>
      <c r="Z38" s="29">
        <v>0</v>
      </c>
      <c r="AA38" s="29">
        <v>6</v>
      </c>
      <c r="AB38" s="29">
        <v>209</v>
      </c>
      <c r="AC38" s="29">
        <v>0</v>
      </c>
      <c r="AD38" s="29">
        <v>87</v>
      </c>
      <c r="AE38" s="29">
        <v>0</v>
      </c>
      <c r="AF38" s="30">
        <v>463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39</v>
      </c>
      <c r="AV38" s="29">
        <v>0</v>
      </c>
      <c r="AW38" s="29">
        <v>0</v>
      </c>
      <c r="AX38" s="29">
        <v>0</v>
      </c>
      <c r="AY38" s="29">
        <v>10</v>
      </c>
      <c r="AZ38" s="30">
        <v>49</v>
      </c>
      <c r="BA38" s="29">
        <v>1066</v>
      </c>
      <c r="BB38" s="29">
        <v>0</v>
      </c>
      <c r="BC38" s="29">
        <v>40</v>
      </c>
      <c r="BD38" s="29">
        <v>867</v>
      </c>
      <c r="BE38" s="29">
        <v>116</v>
      </c>
      <c r="BF38" s="29">
        <v>114</v>
      </c>
      <c r="BG38" s="29">
        <v>0</v>
      </c>
      <c r="BH38" s="29">
        <v>0</v>
      </c>
      <c r="BI38" s="29">
        <v>0</v>
      </c>
      <c r="BJ38" s="30">
        <v>2203</v>
      </c>
      <c r="BK38" s="29">
        <v>948</v>
      </c>
      <c r="BL38" s="29">
        <v>84</v>
      </c>
      <c r="BM38" s="29">
        <v>93</v>
      </c>
      <c r="BN38" s="29">
        <v>129</v>
      </c>
      <c r="BO38" s="29">
        <v>70</v>
      </c>
      <c r="BP38" s="29">
        <v>0</v>
      </c>
      <c r="BQ38" s="29">
        <v>60</v>
      </c>
      <c r="BR38" s="29">
        <v>0</v>
      </c>
      <c r="BS38" s="29">
        <v>0</v>
      </c>
      <c r="BT38" s="30">
        <v>1384</v>
      </c>
      <c r="BU38" s="29">
        <v>9978</v>
      </c>
      <c r="BV38" s="29">
        <v>0</v>
      </c>
      <c r="BW38" s="29">
        <v>147</v>
      </c>
      <c r="BX38" s="29">
        <v>329</v>
      </c>
      <c r="BY38" s="29">
        <v>94</v>
      </c>
      <c r="BZ38" s="29">
        <v>488</v>
      </c>
      <c r="CA38" s="29">
        <v>0</v>
      </c>
      <c r="CB38" s="29">
        <v>0</v>
      </c>
      <c r="CC38" s="29">
        <v>0</v>
      </c>
      <c r="CD38" s="30">
        <v>11036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0</v>
      </c>
      <c r="CO38" s="29">
        <v>5764</v>
      </c>
      <c r="CP38" s="29">
        <v>0</v>
      </c>
      <c r="CQ38" s="29">
        <v>0</v>
      </c>
      <c r="CR38" s="29">
        <v>3</v>
      </c>
      <c r="CS38" s="29">
        <v>0</v>
      </c>
      <c r="CT38" s="29">
        <v>0</v>
      </c>
      <c r="CU38" s="29">
        <v>1</v>
      </c>
      <c r="CV38" s="29">
        <v>1</v>
      </c>
      <c r="CW38" s="29">
        <v>0</v>
      </c>
      <c r="CX38" s="30">
        <v>5769</v>
      </c>
      <c r="CY38" s="29">
        <v>547</v>
      </c>
      <c r="CZ38" s="29">
        <v>977</v>
      </c>
      <c r="DA38" s="29">
        <v>0</v>
      </c>
      <c r="DB38" s="29">
        <v>0</v>
      </c>
      <c r="DC38" s="29">
        <v>35</v>
      </c>
      <c r="DD38" s="29">
        <v>611</v>
      </c>
      <c r="DE38" s="29">
        <v>0</v>
      </c>
      <c r="DF38" s="29">
        <v>273</v>
      </c>
      <c r="DG38" s="29">
        <v>18</v>
      </c>
      <c r="DH38" s="30">
        <v>2461</v>
      </c>
      <c r="DI38" s="29">
        <v>5</v>
      </c>
      <c r="DJ38" s="29">
        <v>0</v>
      </c>
      <c r="DK38" s="29">
        <v>3</v>
      </c>
      <c r="DL38" s="29">
        <v>200</v>
      </c>
      <c r="DM38" s="29">
        <v>0</v>
      </c>
      <c r="DN38" s="29">
        <v>109</v>
      </c>
      <c r="DO38" s="29">
        <v>0</v>
      </c>
      <c r="DP38" s="29">
        <v>0</v>
      </c>
      <c r="DQ38" s="29">
        <v>0</v>
      </c>
      <c r="DR38" s="30">
        <v>317</v>
      </c>
      <c r="DS38" s="30">
        <f t="shared" si="0"/>
        <v>407248</v>
      </c>
    </row>
    <row r="39" spans="1:123" x14ac:dyDescent="0.25">
      <c r="A39" s="34" t="s">
        <v>171</v>
      </c>
      <c r="B39" s="5" t="s">
        <v>31</v>
      </c>
      <c r="C39" s="29">
        <v>42637</v>
      </c>
      <c r="D39" s="29">
        <v>1362</v>
      </c>
      <c r="E39" s="29">
        <v>8002</v>
      </c>
      <c r="F39" s="29">
        <v>408</v>
      </c>
      <c r="G39" s="29">
        <v>0</v>
      </c>
      <c r="H39" s="29">
        <v>158373</v>
      </c>
      <c r="I39" s="29">
        <v>4562</v>
      </c>
      <c r="J39" s="29">
        <v>0</v>
      </c>
      <c r="K39" s="29">
        <v>958</v>
      </c>
      <c r="L39" s="30">
        <v>216302</v>
      </c>
      <c r="M39" s="29">
        <v>2709</v>
      </c>
      <c r="N39" s="29">
        <v>6542</v>
      </c>
      <c r="O39" s="29">
        <v>4178</v>
      </c>
      <c r="P39" s="29">
        <v>13241</v>
      </c>
      <c r="Q39" s="29">
        <v>3322</v>
      </c>
      <c r="R39" s="29">
        <v>11599</v>
      </c>
      <c r="S39" s="29">
        <v>0</v>
      </c>
      <c r="T39" s="29">
        <v>0</v>
      </c>
      <c r="U39" s="29">
        <v>10141</v>
      </c>
      <c r="V39" s="30">
        <v>51732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29050</v>
      </c>
      <c r="AH39" s="29">
        <v>0</v>
      </c>
      <c r="AI39" s="29">
        <v>0</v>
      </c>
      <c r="AJ39" s="29">
        <v>0</v>
      </c>
      <c r="AK39" s="29">
        <v>277</v>
      </c>
      <c r="AL39" s="29">
        <v>5161</v>
      </c>
      <c r="AM39" s="29">
        <v>0</v>
      </c>
      <c r="AN39" s="29">
        <v>0</v>
      </c>
      <c r="AO39" s="29">
        <v>0</v>
      </c>
      <c r="AP39" s="30">
        <v>34488</v>
      </c>
      <c r="AQ39" s="29">
        <v>3223</v>
      </c>
      <c r="AR39" s="29">
        <v>217</v>
      </c>
      <c r="AS39" s="29">
        <v>755</v>
      </c>
      <c r="AT39" s="29">
        <v>171</v>
      </c>
      <c r="AU39" s="29">
        <v>0</v>
      </c>
      <c r="AV39" s="29">
        <v>0</v>
      </c>
      <c r="AW39" s="29">
        <v>62</v>
      </c>
      <c r="AX39" s="29">
        <v>0</v>
      </c>
      <c r="AY39" s="29">
        <v>260</v>
      </c>
      <c r="AZ39" s="30">
        <v>4688</v>
      </c>
      <c r="BA39" s="29">
        <v>0</v>
      </c>
      <c r="BB39" s="29">
        <v>0</v>
      </c>
      <c r="BC39" s="29">
        <v>0</v>
      </c>
      <c r="BD39" s="29">
        <v>92</v>
      </c>
      <c r="BE39" s="29">
        <v>0</v>
      </c>
      <c r="BF39" s="29">
        <v>0</v>
      </c>
      <c r="BG39" s="29">
        <v>0</v>
      </c>
      <c r="BH39" s="29">
        <v>4984</v>
      </c>
      <c r="BI39" s="29">
        <v>0</v>
      </c>
      <c r="BJ39" s="30">
        <v>5076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18225</v>
      </c>
      <c r="CC39" s="29">
        <v>0</v>
      </c>
      <c r="CD39" s="30">
        <v>18225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6799</v>
      </c>
      <c r="CM39" s="29">
        <v>0</v>
      </c>
      <c r="CN39" s="30">
        <v>6799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87</v>
      </c>
      <c r="DE39" s="29">
        <v>0</v>
      </c>
      <c r="DF39" s="29">
        <v>0</v>
      </c>
      <c r="DG39" s="29">
        <v>0</v>
      </c>
      <c r="DH39" s="30">
        <v>87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30">
        <f t="shared" si="0"/>
        <v>337397</v>
      </c>
    </row>
    <row r="40" spans="1:123" x14ac:dyDescent="0.25">
      <c r="A40" s="34" t="s">
        <v>172</v>
      </c>
      <c r="B40" s="5" t="s">
        <v>32</v>
      </c>
      <c r="C40" s="29">
        <v>90</v>
      </c>
      <c r="D40" s="29">
        <v>0</v>
      </c>
      <c r="E40" s="29">
        <v>969</v>
      </c>
      <c r="F40" s="29">
        <v>4254</v>
      </c>
      <c r="G40" s="29">
        <v>6317</v>
      </c>
      <c r="H40" s="29">
        <v>0</v>
      </c>
      <c r="I40" s="29">
        <v>0</v>
      </c>
      <c r="J40" s="29">
        <v>0</v>
      </c>
      <c r="K40" s="29">
        <v>0</v>
      </c>
      <c r="L40" s="30">
        <v>11630</v>
      </c>
      <c r="M40" s="29">
        <v>10286</v>
      </c>
      <c r="N40" s="29">
        <v>2</v>
      </c>
      <c r="O40" s="29">
        <v>0</v>
      </c>
      <c r="P40" s="29">
        <v>1</v>
      </c>
      <c r="Q40" s="29">
        <v>13</v>
      </c>
      <c r="R40" s="29">
        <v>0</v>
      </c>
      <c r="S40" s="29">
        <v>0</v>
      </c>
      <c r="T40" s="29">
        <v>0</v>
      </c>
      <c r="U40" s="29">
        <v>0</v>
      </c>
      <c r="V40" s="30">
        <v>10302</v>
      </c>
      <c r="W40" s="29">
        <v>9663</v>
      </c>
      <c r="X40" s="29">
        <v>0</v>
      </c>
      <c r="Y40" s="29">
        <v>0</v>
      </c>
      <c r="Z40" s="29">
        <v>75</v>
      </c>
      <c r="AA40" s="29">
        <v>26</v>
      </c>
      <c r="AB40" s="29">
        <v>0</v>
      </c>
      <c r="AC40" s="29">
        <v>0</v>
      </c>
      <c r="AD40" s="29">
        <v>0</v>
      </c>
      <c r="AE40" s="29">
        <v>0</v>
      </c>
      <c r="AF40" s="30">
        <v>9764</v>
      </c>
      <c r="AG40" s="29">
        <v>349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349</v>
      </c>
      <c r="AQ40" s="29">
        <v>674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674</v>
      </c>
      <c r="BA40" s="29">
        <v>1116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1116</v>
      </c>
      <c r="BK40" s="29">
        <v>357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357</v>
      </c>
      <c r="BU40" s="29">
        <v>2859</v>
      </c>
      <c r="BV40" s="29">
        <v>2</v>
      </c>
      <c r="BW40" s="29">
        <v>2</v>
      </c>
      <c r="BX40" s="29">
        <v>58</v>
      </c>
      <c r="BY40" s="29">
        <v>0</v>
      </c>
      <c r="BZ40" s="29">
        <v>3</v>
      </c>
      <c r="CA40" s="29">
        <v>0</v>
      </c>
      <c r="CB40" s="29">
        <v>0</v>
      </c>
      <c r="CC40" s="29">
        <v>0</v>
      </c>
      <c r="CD40" s="30">
        <v>2924</v>
      </c>
      <c r="CE40" s="29">
        <v>1194</v>
      </c>
      <c r="CF40" s="29">
        <v>1</v>
      </c>
      <c r="CG40" s="29">
        <v>5</v>
      </c>
      <c r="CH40" s="29">
        <v>2</v>
      </c>
      <c r="CI40" s="29">
        <v>1</v>
      </c>
      <c r="CJ40" s="29">
        <v>1</v>
      </c>
      <c r="CK40" s="29">
        <v>0</v>
      </c>
      <c r="CL40" s="29">
        <v>2</v>
      </c>
      <c r="CM40" s="29">
        <v>0</v>
      </c>
      <c r="CN40" s="30">
        <v>1206</v>
      </c>
      <c r="CO40" s="29">
        <v>1683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1683</v>
      </c>
      <c r="CY40" s="29">
        <v>1124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1124</v>
      </c>
      <c r="DI40" s="29">
        <v>645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645</v>
      </c>
      <c r="DS40" s="30">
        <f t="shared" si="0"/>
        <v>41774</v>
      </c>
    </row>
    <row r="41" spans="1:123" x14ac:dyDescent="0.25">
      <c r="A41" s="34" t="s">
        <v>173</v>
      </c>
      <c r="B41" s="5" t="s">
        <v>33</v>
      </c>
      <c r="C41" s="29">
        <v>455</v>
      </c>
      <c r="D41" s="29">
        <v>21425</v>
      </c>
      <c r="E41" s="29">
        <v>5627</v>
      </c>
      <c r="F41" s="29">
        <v>3406</v>
      </c>
      <c r="G41" s="29">
        <v>4212</v>
      </c>
      <c r="H41" s="29">
        <v>1186</v>
      </c>
      <c r="I41" s="29">
        <v>0</v>
      </c>
      <c r="J41" s="29">
        <v>0</v>
      </c>
      <c r="K41" s="29">
        <v>12205</v>
      </c>
      <c r="L41" s="30">
        <v>48516</v>
      </c>
      <c r="M41" s="29">
        <v>18186</v>
      </c>
      <c r="N41" s="29">
        <v>4936</v>
      </c>
      <c r="O41" s="29">
        <v>2144</v>
      </c>
      <c r="P41" s="29">
        <v>5863</v>
      </c>
      <c r="Q41" s="29">
        <v>3798</v>
      </c>
      <c r="R41" s="29">
        <v>4752</v>
      </c>
      <c r="S41" s="29">
        <v>1363</v>
      </c>
      <c r="T41" s="29">
        <v>1017</v>
      </c>
      <c r="U41" s="29">
        <v>59041</v>
      </c>
      <c r="V41" s="30">
        <v>101100</v>
      </c>
      <c r="W41" s="29">
        <v>47668</v>
      </c>
      <c r="X41" s="29">
        <v>45</v>
      </c>
      <c r="Y41" s="29">
        <v>6</v>
      </c>
      <c r="Z41" s="29">
        <v>0</v>
      </c>
      <c r="AA41" s="29">
        <v>1</v>
      </c>
      <c r="AB41" s="29">
        <v>0</v>
      </c>
      <c r="AC41" s="29">
        <v>0</v>
      </c>
      <c r="AD41" s="29">
        <v>21</v>
      </c>
      <c r="AE41" s="29">
        <v>0</v>
      </c>
      <c r="AF41" s="30">
        <v>47741</v>
      </c>
      <c r="AG41" s="29">
        <v>3007</v>
      </c>
      <c r="AH41" s="29">
        <v>332</v>
      </c>
      <c r="AI41" s="29">
        <v>11</v>
      </c>
      <c r="AJ41" s="29">
        <v>71</v>
      </c>
      <c r="AK41" s="29">
        <v>214</v>
      </c>
      <c r="AL41" s="29">
        <v>234</v>
      </c>
      <c r="AM41" s="29">
        <v>77</v>
      </c>
      <c r="AN41" s="29">
        <v>74</v>
      </c>
      <c r="AO41" s="29">
        <v>0</v>
      </c>
      <c r="AP41" s="30">
        <v>4020</v>
      </c>
      <c r="AQ41" s="29">
        <v>1195</v>
      </c>
      <c r="AR41" s="29">
        <v>0</v>
      </c>
      <c r="AS41" s="29">
        <v>0</v>
      </c>
      <c r="AT41" s="29">
        <v>12</v>
      </c>
      <c r="AU41" s="29">
        <v>0</v>
      </c>
      <c r="AV41" s="29">
        <v>1</v>
      </c>
      <c r="AW41" s="29">
        <v>38</v>
      </c>
      <c r="AX41" s="29">
        <v>0</v>
      </c>
      <c r="AY41" s="29">
        <v>1</v>
      </c>
      <c r="AZ41" s="30">
        <v>1247</v>
      </c>
      <c r="BA41" s="29">
        <v>4007</v>
      </c>
      <c r="BB41" s="29">
        <v>159</v>
      </c>
      <c r="BC41" s="29">
        <v>128</v>
      </c>
      <c r="BD41" s="29">
        <v>107</v>
      </c>
      <c r="BE41" s="29">
        <v>168</v>
      </c>
      <c r="BF41" s="29">
        <v>0</v>
      </c>
      <c r="BG41" s="29">
        <v>0</v>
      </c>
      <c r="BH41" s="29">
        <v>59</v>
      </c>
      <c r="BI41" s="29">
        <v>0</v>
      </c>
      <c r="BJ41" s="30">
        <v>4628</v>
      </c>
      <c r="BK41" s="29">
        <v>610</v>
      </c>
      <c r="BL41" s="29">
        <v>107</v>
      </c>
      <c r="BM41" s="29">
        <v>26</v>
      </c>
      <c r="BN41" s="29">
        <v>116</v>
      </c>
      <c r="BO41" s="29">
        <v>67</v>
      </c>
      <c r="BP41" s="29">
        <v>0</v>
      </c>
      <c r="BQ41" s="29">
        <v>49</v>
      </c>
      <c r="BR41" s="29">
        <v>0</v>
      </c>
      <c r="BS41" s="29">
        <v>0</v>
      </c>
      <c r="BT41" s="30">
        <v>975</v>
      </c>
      <c r="BU41" s="29">
        <v>11600</v>
      </c>
      <c r="BV41" s="29">
        <v>149</v>
      </c>
      <c r="BW41" s="29">
        <v>374</v>
      </c>
      <c r="BX41" s="29">
        <v>964</v>
      </c>
      <c r="BY41" s="29">
        <v>466</v>
      </c>
      <c r="BZ41" s="29">
        <v>396</v>
      </c>
      <c r="CA41" s="29">
        <v>0</v>
      </c>
      <c r="CB41" s="29">
        <v>5</v>
      </c>
      <c r="CC41" s="29">
        <v>0</v>
      </c>
      <c r="CD41" s="30">
        <v>13954</v>
      </c>
      <c r="CE41" s="29">
        <v>1693</v>
      </c>
      <c r="CF41" s="29">
        <v>0</v>
      </c>
      <c r="CG41" s="29">
        <v>20</v>
      </c>
      <c r="CH41" s="29">
        <v>36</v>
      </c>
      <c r="CI41" s="29">
        <v>54</v>
      </c>
      <c r="CJ41" s="29">
        <v>25</v>
      </c>
      <c r="CK41" s="29">
        <v>0</v>
      </c>
      <c r="CL41" s="29">
        <v>16</v>
      </c>
      <c r="CM41" s="29">
        <v>0</v>
      </c>
      <c r="CN41" s="30">
        <v>1844</v>
      </c>
      <c r="CO41" s="29">
        <v>3065</v>
      </c>
      <c r="CP41" s="29">
        <v>61</v>
      </c>
      <c r="CQ41" s="29">
        <v>11</v>
      </c>
      <c r="CR41" s="29">
        <v>34</v>
      </c>
      <c r="CS41" s="29">
        <v>173</v>
      </c>
      <c r="CT41" s="29">
        <v>0</v>
      </c>
      <c r="CU41" s="29">
        <v>16</v>
      </c>
      <c r="CV41" s="29">
        <v>72</v>
      </c>
      <c r="CW41" s="29">
        <v>39</v>
      </c>
      <c r="CX41" s="30">
        <v>3471</v>
      </c>
      <c r="CY41" s="29">
        <v>104</v>
      </c>
      <c r="CZ41" s="29">
        <v>271</v>
      </c>
      <c r="DA41" s="29">
        <v>0</v>
      </c>
      <c r="DB41" s="29">
        <v>0</v>
      </c>
      <c r="DC41" s="29">
        <v>48</v>
      </c>
      <c r="DD41" s="29">
        <v>1887</v>
      </c>
      <c r="DE41" s="29">
        <v>0</v>
      </c>
      <c r="DF41" s="29">
        <v>530</v>
      </c>
      <c r="DG41" s="29">
        <v>13</v>
      </c>
      <c r="DH41" s="30">
        <v>2853</v>
      </c>
      <c r="DI41" s="29">
        <v>1413</v>
      </c>
      <c r="DJ41" s="29">
        <v>151</v>
      </c>
      <c r="DK41" s="29">
        <v>33</v>
      </c>
      <c r="DL41" s="29">
        <v>77</v>
      </c>
      <c r="DM41" s="29">
        <v>39</v>
      </c>
      <c r="DN41" s="29">
        <v>133</v>
      </c>
      <c r="DO41" s="29">
        <v>0</v>
      </c>
      <c r="DP41" s="29">
        <v>0</v>
      </c>
      <c r="DQ41" s="29">
        <v>0</v>
      </c>
      <c r="DR41" s="30">
        <v>1846</v>
      </c>
      <c r="DS41" s="30">
        <f t="shared" si="0"/>
        <v>232195</v>
      </c>
    </row>
    <row r="42" spans="1:123" x14ac:dyDescent="0.25">
      <c r="A42" s="34" t="s">
        <v>174</v>
      </c>
      <c r="B42" s="5" t="s">
        <v>34</v>
      </c>
      <c r="C42" s="29">
        <v>1688</v>
      </c>
      <c r="D42" s="29">
        <v>564</v>
      </c>
      <c r="E42" s="29">
        <v>0</v>
      </c>
      <c r="F42" s="29">
        <v>3136</v>
      </c>
      <c r="G42" s="29">
        <v>4329</v>
      </c>
      <c r="H42" s="29">
        <v>8258</v>
      </c>
      <c r="I42" s="29">
        <v>3335</v>
      </c>
      <c r="J42" s="29">
        <v>0</v>
      </c>
      <c r="K42" s="29">
        <v>872</v>
      </c>
      <c r="L42" s="30">
        <v>22182</v>
      </c>
      <c r="M42" s="29">
        <v>7486</v>
      </c>
      <c r="N42" s="29">
        <v>282</v>
      </c>
      <c r="O42" s="29">
        <v>0</v>
      </c>
      <c r="P42" s="29">
        <v>17</v>
      </c>
      <c r="Q42" s="29">
        <v>211</v>
      </c>
      <c r="R42" s="29">
        <v>351</v>
      </c>
      <c r="S42" s="29">
        <v>0</v>
      </c>
      <c r="T42" s="29">
        <v>69</v>
      </c>
      <c r="U42" s="29">
        <v>0</v>
      </c>
      <c r="V42" s="30">
        <v>8416</v>
      </c>
      <c r="W42" s="29">
        <v>17927</v>
      </c>
      <c r="X42" s="29">
        <v>1196</v>
      </c>
      <c r="Y42" s="29">
        <v>109</v>
      </c>
      <c r="Z42" s="29">
        <v>329</v>
      </c>
      <c r="AA42" s="29">
        <v>265</v>
      </c>
      <c r="AB42" s="29">
        <v>1504</v>
      </c>
      <c r="AC42" s="29">
        <v>0</v>
      </c>
      <c r="AD42" s="29">
        <v>3197</v>
      </c>
      <c r="AE42" s="29">
        <v>0</v>
      </c>
      <c r="AF42" s="30">
        <v>24527</v>
      </c>
      <c r="AG42" s="29">
        <v>8692</v>
      </c>
      <c r="AH42" s="29">
        <v>32</v>
      </c>
      <c r="AI42" s="29">
        <v>0</v>
      </c>
      <c r="AJ42" s="29">
        <v>46</v>
      </c>
      <c r="AK42" s="29">
        <v>0</v>
      </c>
      <c r="AL42" s="29">
        <v>0</v>
      </c>
      <c r="AM42" s="29">
        <v>110</v>
      </c>
      <c r="AN42" s="29">
        <v>278</v>
      </c>
      <c r="AO42" s="29">
        <v>0</v>
      </c>
      <c r="AP42" s="30">
        <v>9158</v>
      </c>
      <c r="AQ42" s="29">
        <v>906</v>
      </c>
      <c r="AR42" s="29">
        <v>0</v>
      </c>
      <c r="AS42" s="29">
        <v>0</v>
      </c>
      <c r="AT42" s="29">
        <v>33</v>
      </c>
      <c r="AU42" s="29">
        <v>0</v>
      </c>
      <c r="AV42" s="29">
        <v>23</v>
      </c>
      <c r="AW42" s="29">
        <v>0</v>
      </c>
      <c r="AX42" s="29">
        <v>0</v>
      </c>
      <c r="AY42" s="29">
        <v>0</v>
      </c>
      <c r="AZ42" s="30">
        <v>962</v>
      </c>
      <c r="BA42" s="29">
        <v>3927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3927</v>
      </c>
      <c r="BK42" s="29">
        <v>2385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2385</v>
      </c>
      <c r="BU42" s="29">
        <v>4264</v>
      </c>
      <c r="BV42" s="29">
        <v>0</v>
      </c>
      <c r="BW42" s="29">
        <v>0</v>
      </c>
      <c r="BX42" s="29">
        <v>22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4286</v>
      </c>
      <c r="CE42" s="29">
        <v>1428</v>
      </c>
      <c r="CF42" s="29">
        <v>0</v>
      </c>
      <c r="CG42" s="29">
        <v>0</v>
      </c>
      <c r="CH42" s="29">
        <v>41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1469</v>
      </c>
      <c r="CO42" s="29">
        <v>134</v>
      </c>
      <c r="CP42" s="29">
        <v>0</v>
      </c>
      <c r="CQ42" s="29">
        <v>0</v>
      </c>
      <c r="CR42" s="29">
        <v>413</v>
      </c>
      <c r="CS42" s="29">
        <v>28</v>
      </c>
      <c r="CT42" s="29">
        <v>0</v>
      </c>
      <c r="CU42" s="29">
        <v>52</v>
      </c>
      <c r="CV42" s="29">
        <v>28</v>
      </c>
      <c r="CW42" s="29">
        <v>2</v>
      </c>
      <c r="CX42" s="30">
        <v>657</v>
      </c>
      <c r="CY42" s="29">
        <v>2461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2461</v>
      </c>
      <c r="DI42" s="29">
        <v>183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183</v>
      </c>
      <c r="DS42" s="30">
        <f t="shared" si="0"/>
        <v>80613</v>
      </c>
    </row>
    <row r="43" spans="1:123" x14ac:dyDescent="0.25">
      <c r="A43" s="34" t="s">
        <v>175</v>
      </c>
      <c r="B43" s="5" t="s">
        <v>35</v>
      </c>
      <c r="C43" s="29">
        <v>4843</v>
      </c>
      <c r="D43" s="29">
        <v>0</v>
      </c>
      <c r="E43" s="29">
        <v>188</v>
      </c>
      <c r="F43" s="29">
        <v>6589</v>
      </c>
      <c r="G43" s="29">
        <v>0</v>
      </c>
      <c r="H43" s="29">
        <v>209</v>
      </c>
      <c r="I43" s="29">
        <v>734</v>
      </c>
      <c r="J43" s="29">
        <v>0</v>
      </c>
      <c r="K43" s="29">
        <v>709</v>
      </c>
      <c r="L43" s="30">
        <v>13272</v>
      </c>
      <c r="M43" s="29">
        <v>23700</v>
      </c>
      <c r="N43" s="29">
        <v>0</v>
      </c>
      <c r="O43" s="29">
        <v>28968</v>
      </c>
      <c r="P43" s="29">
        <v>365</v>
      </c>
      <c r="Q43" s="29">
        <v>0</v>
      </c>
      <c r="R43" s="29">
        <v>16159</v>
      </c>
      <c r="S43" s="29">
        <v>7931</v>
      </c>
      <c r="T43" s="29">
        <v>17</v>
      </c>
      <c r="U43" s="29">
        <v>18440</v>
      </c>
      <c r="V43" s="30">
        <v>95580</v>
      </c>
      <c r="W43" s="29">
        <v>8821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8821</v>
      </c>
      <c r="AG43" s="29">
        <v>0</v>
      </c>
      <c r="AH43" s="29">
        <v>850</v>
      </c>
      <c r="AI43" s="29">
        <v>444</v>
      </c>
      <c r="AJ43" s="29">
        <v>1348</v>
      </c>
      <c r="AK43" s="29">
        <v>25</v>
      </c>
      <c r="AL43" s="29">
        <v>2207</v>
      </c>
      <c r="AM43" s="29">
        <v>552</v>
      </c>
      <c r="AN43" s="29">
        <v>0</v>
      </c>
      <c r="AO43" s="29">
        <v>0</v>
      </c>
      <c r="AP43" s="30">
        <v>5426</v>
      </c>
      <c r="AQ43" s="29">
        <v>0</v>
      </c>
      <c r="AR43" s="29">
        <v>124</v>
      </c>
      <c r="AS43" s="29">
        <v>729</v>
      </c>
      <c r="AT43" s="29">
        <v>647</v>
      </c>
      <c r="AU43" s="29">
        <v>4</v>
      </c>
      <c r="AV43" s="29">
        <v>160</v>
      </c>
      <c r="AW43" s="29">
        <v>1026</v>
      </c>
      <c r="AX43" s="29">
        <v>0</v>
      </c>
      <c r="AY43" s="29">
        <v>99</v>
      </c>
      <c r="AZ43" s="30">
        <v>2789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1226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1226</v>
      </c>
      <c r="BU43" s="29">
        <v>394</v>
      </c>
      <c r="BV43" s="29">
        <v>0</v>
      </c>
      <c r="BW43" s="29">
        <v>0</v>
      </c>
      <c r="BX43" s="29">
        <v>0</v>
      </c>
      <c r="BY43" s="29">
        <v>25</v>
      </c>
      <c r="BZ43" s="29">
        <v>0</v>
      </c>
      <c r="CA43" s="29">
        <v>0</v>
      </c>
      <c r="CB43" s="29">
        <v>0</v>
      </c>
      <c r="CC43" s="29">
        <v>0</v>
      </c>
      <c r="CD43" s="30">
        <v>419</v>
      </c>
      <c r="CE43" s="29">
        <v>114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114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30">
        <f t="shared" si="0"/>
        <v>127647</v>
      </c>
    </row>
    <row r="44" spans="1:123" x14ac:dyDescent="0.25">
      <c r="A44" s="28">
        <v>35</v>
      </c>
      <c r="B44" s="4" t="s">
        <v>36</v>
      </c>
      <c r="C44" s="29">
        <v>1464166</v>
      </c>
      <c r="D44" s="29">
        <v>0</v>
      </c>
      <c r="E44" s="29">
        <v>0</v>
      </c>
      <c r="F44" s="29">
        <v>2520</v>
      </c>
      <c r="G44" s="29">
        <v>1735</v>
      </c>
      <c r="H44" s="29">
        <v>0</v>
      </c>
      <c r="I44" s="29">
        <v>568</v>
      </c>
      <c r="J44" s="29">
        <v>0</v>
      </c>
      <c r="K44" s="29">
        <v>11</v>
      </c>
      <c r="L44" s="30">
        <v>1469000</v>
      </c>
      <c r="M44" s="29">
        <v>159077</v>
      </c>
      <c r="N44" s="29">
        <v>6786</v>
      </c>
      <c r="O44" s="29">
        <v>8381</v>
      </c>
      <c r="P44" s="29">
        <v>0</v>
      </c>
      <c r="Q44" s="29">
        <v>315</v>
      </c>
      <c r="R44" s="29">
        <v>0</v>
      </c>
      <c r="S44" s="29">
        <v>0</v>
      </c>
      <c r="T44" s="29">
        <v>174</v>
      </c>
      <c r="U44" s="29">
        <v>58</v>
      </c>
      <c r="V44" s="30">
        <v>174791</v>
      </c>
      <c r="W44" s="29">
        <v>12557</v>
      </c>
      <c r="X44" s="29">
        <v>22945</v>
      </c>
      <c r="Y44" s="29">
        <v>57863</v>
      </c>
      <c r="Z44" s="29">
        <v>0</v>
      </c>
      <c r="AA44" s="29">
        <v>0</v>
      </c>
      <c r="AB44" s="29">
        <v>39745</v>
      </c>
      <c r="AC44" s="29">
        <v>0</v>
      </c>
      <c r="AD44" s="29">
        <v>64899</v>
      </c>
      <c r="AE44" s="29">
        <v>0</v>
      </c>
      <c r="AF44" s="30">
        <v>198009</v>
      </c>
      <c r="AG44" s="29">
        <v>264562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30">
        <v>264562</v>
      </c>
      <c r="AQ44" s="29">
        <v>7181</v>
      </c>
      <c r="AR44" s="29">
        <v>0</v>
      </c>
      <c r="AS44" s="29">
        <v>0</v>
      </c>
      <c r="AT44" s="29">
        <v>0</v>
      </c>
      <c r="AU44" s="29">
        <v>0</v>
      </c>
      <c r="AV44" s="29">
        <v>807</v>
      </c>
      <c r="AW44" s="29">
        <v>304</v>
      </c>
      <c r="AX44" s="29">
        <v>0</v>
      </c>
      <c r="AY44" s="29">
        <v>129</v>
      </c>
      <c r="AZ44" s="30">
        <v>8421</v>
      </c>
      <c r="BA44" s="29">
        <v>34539</v>
      </c>
      <c r="BB44" s="29">
        <v>496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30">
        <v>35035</v>
      </c>
      <c r="BK44" s="29">
        <v>537</v>
      </c>
      <c r="BL44" s="29">
        <v>354</v>
      </c>
      <c r="BM44" s="29">
        <v>0</v>
      </c>
      <c r="BN44" s="29">
        <v>0</v>
      </c>
      <c r="BO44" s="29">
        <v>0</v>
      </c>
      <c r="BP44" s="29">
        <v>438</v>
      </c>
      <c r="BQ44" s="29">
        <v>433</v>
      </c>
      <c r="BR44" s="29">
        <v>0</v>
      </c>
      <c r="BS44" s="29">
        <v>0</v>
      </c>
      <c r="BT44" s="30">
        <v>1762</v>
      </c>
      <c r="BU44" s="29">
        <v>51531</v>
      </c>
      <c r="BV44" s="29">
        <v>0</v>
      </c>
      <c r="BW44" s="29">
        <v>0</v>
      </c>
      <c r="BX44" s="29">
        <v>487</v>
      </c>
      <c r="BY44" s="29">
        <v>0</v>
      </c>
      <c r="BZ44" s="29">
        <v>0</v>
      </c>
      <c r="CA44" s="29">
        <v>0</v>
      </c>
      <c r="CB44" s="29">
        <v>117</v>
      </c>
      <c r="CC44" s="29">
        <v>0</v>
      </c>
      <c r="CD44" s="30">
        <v>52135</v>
      </c>
      <c r="CE44" s="29">
        <v>2747</v>
      </c>
      <c r="CF44" s="29">
        <v>0</v>
      </c>
      <c r="CG44" s="29">
        <v>356</v>
      </c>
      <c r="CH44" s="29">
        <v>0</v>
      </c>
      <c r="CI44" s="29">
        <v>2293</v>
      </c>
      <c r="CJ44" s="29">
        <v>0</v>
      </c>
      <c r="CK44" s="29">
        <v>0</v>
      </c>
      <c r="CL44" s="29">
        <v>0</v>
      </c>
      <c r="CM44" s="29">
        <v>0</v>
      </c>
      <c r="CN44" s="30">
        <v>5396</v>
      </c>
      <c r="CO44" s="29">
        <v>23542</v>
      </c>
      <c r="CP44" s="29">
        <v>0</v>
      </c>
      <c r="CQ44" s="29">
        <v>0</v>
      </c>
      <c r="CR44" s="29">
        <v>1959</v>
      </c>
      <c r="CS44" s="29">
        <v>0</v>
      </c>
      <c r="CT44" s="29">
        <v>0</v>
      </c>
      <c r="CU44" s="29">
        <v>70</v>
      </c>
      <c r="CV44" s="29">
        <v>0</v>
      </c>
      <c r="CW44" s="29">
        <v>6</v>
      </c>
      <c r="CX44" s="30">
        <v>25577</v>
      </c>
      <c r="CY44" s="29">
        <v>6888</v>
      </c>
      <c r="CZ44" s="29">
        <v>5892</v>
      </c>
      <c r="DA44" s="29">
        <v>0</v>
      </c>
      <c r="DB44" s="29">
        <v>0</v>
      </c>
      <c r="DC44" s="29">
        <v>7131</v>
      </c>
      <c r="DD44" s="29">
        <v>9344</v>
      </c>
      <c r="DE44" s="29">
        <v>0</v>
      </c>
      <c r="DF44" s="29">
        <v>7213</v>
      </c>
      <c r="DG44" s="29">
        <v>2032</v>
      </c>
      <c r="DH44" s="30">
        <v>38500</v>
      </c>
      <c r="DI44" s="29">
        <v>15217</v>
      </c>
      <c r="DJ44" s="29">
        <v>0</v>
      </c>
      <c r="DK44" s="29">
        <v>267</v>
      </c>
      <c r="DL44" s="29">
        <v>0</v>
      </c>
      <c r="DM44" s="29">
        <v>150</v>
      </c>
      <c r="DN44" s="29">
        <v>1912</v>
      </c>
      <c r="DO44" s="29">
        <v>0</v>
      </c>
      <c r="DP44" s="29">
        <v>0</v>
      </c>
      <c r="DQ44" s="29">
        <v>0</v>
      </c>
      <c r="DR44" s="30">
        <v>17546</v>
      </c>
      <c r="DS44" s="30">
        <f t="shared" si="0"/>
        <v>2290734</v>
      </c>
    </row>
    <row r="45" spans="1:123" x14ac:dyDescent="0.25">
      <c r="A45" s="28">
        <v>36</v>
      </c>
      <c r="B45" s="4" t="s">
        <v>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30">
        <f t="shared" si="0"/>
        <v>0</v>
      </c>
    </row>
    <row r="46" spans="1:123" x14ac:dyDescent="0.25">
      <c r="A46" s="28">
        <v>37</v>
      </c>
      <c r="B46" s="4" t="s">
        <v>38</v>
      </c>
      <c r="C46" s="29">
        <v>5879899</v>
      </c>
      <c r="D46" s="29">
        <v>0</v>
      </c>
      <c r="E46" s="29">
        <v>25132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5905031</v>
      </c>
      <c r="M46" s="29">
        <v>3964759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3964759</v>
      </c>
      <c r="W46" s="29">
        <v>3382715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3382715</v>
      </c>
      <c r="AG46" s="29">
        <v>1123299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1123299</v>
      </c>
      <c r="AQ46" s="29">
        <v>44853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44853</v>
      </c>
      <c r="BA46" s="29">
        <v>0</v>
      </c>
      <c r="BB46" s="29">
        <v>0</v>
      </c>
      <c r="BC46" s="29">
        <v>0</v>
      </c>
      <c r="BD46" s="29">
        <v>0</v>
      </c>
      <c r="BE46" s="29">
        <v>117906</v>
      </c>
      <c r="BF46" s="29">
        <v>0</v>
      </c>
      <c r="BG46" s="29">
        <v>0</v>
      </c>
      <c r="BH46" s="29">
        <v>0</v>
      </c>
      <c r="BI46" s="29">
        <v>0</v>
      </c>
      <c r="BJ46" s="30">
        <v>117906</v>
      </c>
      <c r="BK46" s="29">
        <v>24720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24720</v>
      </c>
      <c r="BU46" s="29">
        <v>50513</v>
      </c>
      <c r="BV46" s="29">
        <v>0</v>
      </c>
      <c r="BW46" s="29">
        <v>0</v>
      </c>
      <c r="BX46" s="29">
        <v>21366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71879</v>
      </c>
      <c r="CE46" s="29">
        <v>71466</v>
      </c>
      <c r="CF46" s="29">
        <v>0</v>
      </c>
      <c r="CG46" s="29">
        <v>0</v>
      </c>
      <c r="CH46" s="29">
        <v>0</v>
      </c>
      <c r="CI46" s="29">
        <v>0</v>
      </c>
      <c r="CJ46" s="29">
        <v>4867</v>
      </c>
      <c r="CK46" s="29">
        <v>0</v>
      </c>
      <c r="CL46" s="29">
        <v>0</v>
      </c>
      <c r="CM46" s="29">
        <v>0</v>
      </c>
      <c r="CN46" s="30">
        <v>76333</v>
      </c>
      <c r="CO46" s="29">
        <v>109273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109273</v>
      </c>
      <c r="CY46" s="29">
        <v>74371</v>
      </c>
      <c r="CZ46" s="29">
        <v>8003</v>
      </c>
      <c r="DA46" s="29">
        <v>0</v>
      </c>
      <c r="DB46" s="29">
        <v>0</v>
      </c>
      <c r="DC46" s="29">
        <v>0</v>
      </c>
      <c r="DD46" s="29">
        <v>0</v>
      </c>
      <c r="DE46" s="29">
        <v>1536</v>
      </c>
      <c r="DF46" s="29">
        <v>0</v>
      </c>
      <c r="DG46" s="29">
        <v>0</v>
      </c>
      <c r="DH46" s="30">
        <v>83910</v>
      </c>
      <c r="DI46" s="29">
        <v>82541</v>
      </c>
      <c r="DJ46" s="29">
        <v>236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82777</v>
      </c>
      <c r="DS46" s="30">
        <f t="shared" si="0"/>
        <v>14987455</v>
      </c>
    </row>
    <row r="47" spans="1:123" x14ac:dyDescent="0.25">
      <c r="A47" s="28">
        <v>38</v>
      </c>
      <c r="B47" s="4" t="s">
        <v>39</v>
      </c>
      <c r="C47" s="30">
        <v>11594971</v>
      </c>
      <c r="D47" s="30">
        <v>619613</v>
      </c>
      <c r="E47" s="30">
        <v>759223</v>
      </c>
      <c r="F47" s="30">
        <v>888432</v>
      </c>
      <c r="G47" s="30">
        <v>88348</v>
      </c>
      <c r="H47" s="30">
        <v>1687841</v>
      </c>
      <c r="I47" s="30">
        <v>537913</v>
      </c>
      <c r="J47" s="30">
        <v>0</v>
      </c>
      <c r="K47" s="30">
        <v>460937</v>
      </c>
      <c r="L47" s="30">
        <v>16637278</v>
      </c>
      <c r="M47" s="30">
        <v>5605565</v>
      </c>
      <c r="N47" s="30">
        <v>296051</v>
      </c>
      <c r="O47" s="30">
        <v>287918</v>
      </c>
      <c r="P47" s="30">
        <v>219268</v>
      </c>
      <c r="Q47" s="30">
        <v>274122</v>
      </c>
      <c r="R47" s="30">
        <v>728537</v>
      </c>
      <c r="S47" s="30">
        <v>213193</v>
      </c>
      <c r="T47" s="30">
        <v>64709</v>
      </c>
      <c r="U47" s="30">
        <v>911125</v>
      </c>
      <c r="V47" s="30">
        <v>8600488</v>
      </c>
      <c r="W47" s="30">
        <v>4934770</v>
      </c>
      <c r="X47" s="30">
        <v>494003</v>
      </c>
      <c r="Y47" s="30">
        <v>961655</v>
      </c>
      <c r="Z47" s="30">
        <v>284319</v>
      </c>
      <c r="AA47" s="30">
        <v>126425</v>
      </c>
      <c r="AB47" s="30">
        <v>796844</v>
      </c>
      <c r="AC47" s="30">
        <v>0</v>
      </c>
      <c r="AD47" s="30">
        <v>761458</v>
      </c>
      <c r="AE47" s="30">
        <v>0</v>
      </c>
      <c r="AF47" s="30">
        <v>8359474</v>
      </c>
      <c r="AG47" s="30">
        <v>2607032</v>
      </c>
      <c r="AH47" s="30">
        <v>48778</v>
      </c>
      <c r="AI47" s="30">
        <v>63033</v>
      </c>
      <c r="AJ47" s="30">
        <v>76655</v>
      </c>
      <c r="AK47" s="30">
        <v>25293</v>
      </c>
      <c r="AL47" s="30">
        <v>84945</v>
      </c>
      <c r="AM47" s="30">
        <v>28417</v>
      </c>
      <c r="AN47" s="30">
        <v>7159</v>
      </c>
      <c r="AO47" s="30">
        <v>0</v>
      </c>
      <c r="AP47" s="30">
        <v>2941312</v>
      </c>
      <c r="AQ47" s="30">
        <v>137749</v>
      </c>
      <c r="AR47" s="30">
        <v>8843</v>
      </c>
      <c r="AS47" s="30">
        <v>2636</v>
      </c>
      <c r="AT47" s="30">
        <v>8802</v>
      </c>
      <c r="AU47" s="30">
        <v>12200</v>
      </c>
      <c r="AV47" s="30">
        <v>7530</v>
      </c>
      <c r="AW47" s="30">
        <v>5905</v>
      </c>
      <c r="AX47" s="30">
        <v>0</v>
      </c>
      <c r="AY47" s="30">
        <v>4460</v>
      </c>
      <c r="AZ47" s="30">
        <v>188125</v>
      </c>
      <c r="BA47" s="30">
        <v>209073</v>
      </c>
      <c r="BB47" s="30">
        <v>43887</v>
      </c>
      <c r="BC47" s="30">
        <v>31533</v>
      </c>
      <c r="BD47" s="30">
        <v>12964</v>
      </c>
      <c r="BE47" s="30">
        <v>180084</v>
      </c>
      <c r="BF47" s="30">
        <v>24623</v>
      </c>
      <c r="BG47" s="30">
        <v>17916</v>
      </c>
      <c r="BH47" s="30">
        <v>11725</v>
      </c>
      <c r="BI47" s="30">
        <v>0</v>
      </c>
      <c r="BJ47" s="30">
        <v>531805</v>
      </c>
      <c r="BK47" s="30">
        <v>110366</v>
      </c>
      <c r="BL47" s="30">
        <v>4680</v>
      </c>
      <c r="BM47" s="30">
        <v>13714</v>
      </c>
      <c r="BN47" s="30">
        <v>9978</v>
      </c>
      <c r="BO47" s="30">
        <v>14825</v>
      </c>
      <c r="BP47" s="30">
        <v>20050</v>
      </c>
      <c r="BQ47" s="30">
        <v>13254</v>
      </c>
      <c r="BR47" s="30">
        <v>0</v>
      </c>
      <c r="BS47" s="30">
        <v>0</v>
      </c>
      <c r="BT47" s="30">
        <v>186867</v>
      </c>
      <c r="BU47" s="30">
        <v>652526</v>
      </c>
      <c r="BV47" s="30">
        <v>8845</v>
      </c>
      <c r="BW47" s="30">
        <v>86459</v>
      </c>
      <c r="BX47" s="30">
        <v>80642</v>
      </c>
      <c r="BY47" s="30">
        <v>26864</v>
      </c>
      <c r="BZ47" s="30">
        <v>52913</v>
      </c>
      <c r="CA47" s="30">
        <v>0</v>
      </c>
      <c r="CB47" s="30">
        <v>44207</v>
      </c>
      <c r="CC47" s="30">
        <v>0</v>
      </c>
      <c r="CD47" s="30">
        <v>952456</v>
      </c>
      <c r="CE47" s="30">
        <v>209951</v>
      </c>
      <c r="CF47" s="30">
        <v>5086</v>
      </c>
      <c r="CG47" s="30">
        <v>12478</v>
      </c>
      <c r="CH47" s="30">
        <v>37516</v>
      </c>
      <c r="CI47" s="30">
        <v>29539</v>
      </c>
      <c r="CJ47" s="30">
        <v>13599</v>
      </c>
      <c r="CK47" s="30">
        <v>0</v>
      </c>
      <c r="CL47" s="30">
        <v>27733</v>
      </c>
      <c r="CM47" s="30">
        <v>0</v>
      </c>
      <c r="CN47" s="30">
        <v>335902</v>
      </c>
      <c r="CO47" s="30">
        <v>283014</v>
      </c>
      <c r="CP47" s="30">
        <v>57819</v>
      </c>
      <c r="CQ47" s="30">
        <v>17</v>
      </c>
      <c r="CR47" s="30">
        <v>63771</v>
      </c>
      <c r="CS47" s="30">
        <v>11495</v>
      </c>
      <c r="CT47" s="30">
        <v>0</v>
      </c>
      <c r="CU47" s="30">
        <v>839</v>
      </c>
      <c r="CV47" s="30">
        <v>18242</v>
      </c>
      <c r="CW47" s="30">
        <v>2522</v>
      </c>
      <c r="CX47" s="30">
        <v>437719</v>
      </c>
      <c r="CY47" s="30">
        <v>145653</v>
      </c>
      <c r="CZ47" s="30">
        <v>51024</v>
      </c>
      <c r="DA47" s="30">
        <v>0</v>
      </c>
      <c r="DB47" s="30">
        <v>0</v>
      </c>
      <c r="DC47" s="30">
        <v>35074</v>
      </c>
      <c r="DD47" s="30">
        <v>48138</v>
      </c>
      <c r="DE47" s="30">
        <v>1536</v>
      </c>
      <c r="DF47" s="30">
        <v>21031</v>
      </c>
      <c r="DG47" s="30">
        <v>11672</v>
      </c>
      <c r="DH47" s="30">
        <v>314128</v>
      </c>
      <c r="DI47" s="30">
        <v>225993</v>
      </c>
      <c r="DJ47" s="30">
        <v>1345</v>
      </c>
      <c r="DK47" s="30">
        <v>6722</v>
      </c>
      <c r="DL47" s="30">
        <v>9129</v>
      </c>
      <c r="DM47" s="30">
        <v>5703</v>
      </c>
      <c r="DN47" s="30">
        <v>18747</v>
      </c>
      <c r="DO47" s="30">
        <v>0</v>
      </c>
      <c r="DP47" s="30">
        <v>0</v>
      </c>
      <c r="DQ47" s="30">
        <v>0</v>
      </c>
      <c r="DR47" s="30">
        <v>267639</v>
      </c>
      <c r="DS47" s="30">
        <f t="shared" si="0"/>
        <v>39753193</v>
      </c>
    </row>
    <row r="48" spans="1:123" s="1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7"/>
      <c r="M48" s="35"/>
      <c r="N48" s="35"/>
      <c r="O48" s="35"/>
      <c r="P48" s="35"/>
      <c r="Q48" s="35"/>
      <c r="R48" s="35"/>
      <c r="S48" s="35"/>
      <c r="T48" s="36"/>
      <c r="U48" s="36"/>
      <c r="V48" s="37"/>
      <c r="W48" s="35"/>
      <c r="X48" s="35"/>
      <c r="Y48" s="35"/>
      <c r="Z48" s="35"/>
      <c r="AA48" s="35"/>
      <c r="AB48" s="35"/>
      <c r="AC48" s="35"/>
      <c r="AD48" s="36"/>
      <c r="AE48" s="36"/>
      <c r="AF48" s="37"/>
      <c r="AG48" s="35"/>
      <c r="AH48" s="35"/>
      <c r="AI48" s="35"/>
      <c r="AJ48" s="35"/>
      <c r="AK48" s="35"/>
      <c r="AL48" s="35"/>
      <c r="AM48" s="35"/>
      <c r="AN48" s="36"/>
      <c r="AO48" s="36"/>
      <c r="AP48" s="37"/>
      <c r="AQ48" s="35"/>
      <c r="AR48" s="35"/>
      <c r="AS48" s="35"/>
      <c r="AT48" s="35"/>
      <c r="AU48" s="35"/>
      <c r="AV48" s="35"/>
      <c r="AW48" s="35"/>
      <c r="AX48" s="36"/>
      <c r="AY48" s="36"/>
      <c r="AZ48" s="37"/>
      <c r="BA48" s="35"/>
      <c r="BB48" s="35"/>
      <c r="BC48" s="35"/>
      <c r="BD48" s="35"/>
      <c r="BE48" s="35"/>
      <c r="BF48" s="35"/>
      <c r="BG48" s="35"/>
      <c r="BH48" s="36"/>
      <c r="BI48" s="36"/>
      <c r="BJ48" s="37"/>
      <c r="BK48" s="35"/>
      <c r="BL48" s="35"/>
      <c r="BM48" s="35"/>
      <c r="BN48" s="35"/>
      <c r="BO48" s="35"/>
      <c r="BP48" s="35"/>
      <c r="BQ48" s="35"/>
      <c r="BR48" s="36"/>
      <c r="BS48" s="36"/>
      <c r="BT48" s="37"/>
      <c r="BU48" s="35"/>
      <c r="BV48" s="35"/>
      <c r="BW48" s="35"/>
      <c r="BX48" s="35"/>
      <c r="BY48" s="35"/>
      <c r="BZ48" s="35"/>
      <c r="CA48" s="35"/>
      <c r="CB48" s="36"/>
      <c r="CC48" s="36"/>
      <c r="CD48" s="37"/>
      <c r="CE48" s="35"/>
      <c r="CF48" s="35"/>
      <c r="CG48" s="35"/>
      <c r="CH48" s="35"/>
      <c r="CI48" s="35"/>
      <c r="CJ48" s="35"/>
      <c r="CK48" s="35"/>
      <c r="CL48" s="36"/>
      <c r="CM48" s="36"/>
      <c r="CN48" s="37"/>
      <c r="CO48" s="35"/>
      <c r="CP48" s="35"/>
      <c r="CQ48" s="35"/>
      <c r="CR48" s="35"/>
      <c r="CS48" s="35"/>
      <c r="CT48" s="35"/>
      <c r="CU48" s="35"/>
      <c r="CV48" s="36"/>
      <c r="CW48" s="36"/>
      <c r="CX48" s="37"/>
      <c r="CY48" s="35"/>
      <c r="CZ48" s="35"/>
      <c r="DA48" s="35"/>
      <c r="DB48" s="35"/>
      <c r="DC48" s="35"/>
      <c r="DD48" s="35"/>
      <c r="DE48" s="35"/>
      <c r="DF48" s="36"/>
      <c r="DG48" s="36"/>
      <c r="DH48" s="37"/>
      <c r="DI48" s="35"/>
      <c r="DJ48" s="35"/>
      <c r="DK48" s="35"/>
      <c r="DL48" s="35"/>
      <c r="DM48" s="35"/>
      <c r="DN48" s="35"/>
      <c r="DO48" s="35"/>
      <c r="DP48" s="36"/>
      <c r="DQ48" s="36"/>
      <c r="DR48" s="37"/>
    </row>
    <row r="49" spans="1:282" s="1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</row>
    <row r="50" spans="1:282" s="16" customForma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7"/>
      <c r="M50" s="35"/>
      <c r="N50" s="35"/>
      <c r="O50" s="35"/>
      <c r="P50" s="35"/>
      <c r="Q50" s="35"/>
      <c r="R50" s="35"/>
      <c r="S50" s="35"/>
      <c r="T50" s="36"/>
      <c r="U50" s="36"/>
      <c r="V50" s="37"/>
      <c r="W50" s="35"/>
      <c r="X50" s="35"/>
      <c r="Y50" s="35"/>
      <c r="Z50" s="35"/>
      <c r="AA50" s="35"/>
      <c r="AB50" s="35"/>
      <c r="AC50" s="35"/>
      <c r="AD50" s="36"/>
      <c r="AE50" s="36"/>
      <c r="AF50" s="37"/>
      <c r="AG50" s="35"/>
      <c r="AH50" s="35"/>
      <c r="AI50" s="35"/>
      <c r="AJ50" s="35"/>
      <c r="AK50" s="35"/>
      <c r="AL50" s="35"/>
      <c r="AM50" s="35"/>
      <c r="AN50" s="36"/>
      <c r="AO50" s="36"/>
      <c r="AP50" s="37"/>
      <c r="AQ50" s="35"/>
      <c r="AR50" s="35"/>
      <c r="AS50" s="35"/>
      <c r="AT50" s="35"/>
      <c r="AU50" s="35"/>
      <c r="AV50" s="35"/>
      <c r="AW50" s="35"/>
      <c r="AX50" s="36"/>
      <c r="AY50" s="36"/>
      <c r="AZ50" s="37"/>
      <c r="BA50" s="35"/>
      <c r="BB50" s="35"/>
      <c r="BC50" s="35"/>
      <c r="BD50" s="35"/>
      <c r="BE50" s="35"/>
      <c r="BF50" s="35"/>
      <c r="BG50" s="35"/>
      <c r="BH50" s="36"/>
      <c r="BI50" s="36"/>
      <c r="BJ50" s="37"/>
      <c r="BK50" s="35"/>
      <c r="BL50" s="35"/>
      <c r="BM50" s="35"/>
      <c r="BN50" s="35"/>
      <c r="BO50" s="35"/>
      <c r="BP50" s="35"/>
      <c r="BQ50" s="35"/>
      <c r="BR50" s="36"/>
      <c r="BS50" s="36"/>
      <c r="BT50" s="37"/>
      <c r="BU50" s="35"/>
      <c r="BV50" s="35"/>
      <c r="BW50" s="35"/>
      <c r="BX50" s="35"/>
      <c r="BY50" s="35"/>
      <c r="BZ50" s="35"/>
      <c r="CA50" s="35"/>
      <c r="CB50" s="36"/>
      <c r="CC50" s="36"/>
      <c r="CD50" s="37"/>
      <c r="CE50" s="35"/>
      <c r="CF50" s="35"/>
      <c r="CG50" s="35"/>
      <c r="CH50" s="35"/>
      <c r="CI50" s="35"/>
      <c r="CJ50" s="35"/>
      <c r="CK50" s="35"/>
      <c r="CL50" s="36"/>
      <c r="CM50" s="36"/>
      <c r="CN50" s="37"/>
      <c r="CO50" s="35"/>
      <c r="CP50" s="35"/>
      <c r="CQ50" s="35"/>
      <c r="CR50" s="35"/>
      <c r="CS50" s="35"/>
      <c r="CT50" s="35"/>
      <c r="CU50" s="35"/>
      <c r="CV50" s="36"/>
      <c r="CW50" s="36"/>
      <c r="CX50" s="37"/>
      <c r="CY50" s="35"/>
      <c r="CZ50" s="35"/>
      <c r="DA50" s="35"/>
      <c r="DB50" s="35"/>
      <c r="DC50" s="35"/>
      <c r="DD50" s="35"/>
      <c r="DE50" s="35"/>
      <c r="DF50" s="36"/>
      <c r="DG50" s="36"/>
      <c r="DH50" s="37"/>
      <c r="DI50" s="35"/>
      <c r="DJ50" s="35"/>
      <c r="DK50" s="35"/>
      <c r="DL50" s="35"/>
      <c r="DM50" s="35"/>
      <c r="DN50" s="35"/>
      <c r="DO50" s="35"/>
      <c r="DP50" s="36"/>
      <c r="DQ50" s="36"/>
      <c r="DR50" s="37"/>
    </row>
    <row r="51" spans="1:282" x14ac:dyDescent="0.25">
      <c r="A51" s="25" t="s">
        <v>137</v>
      </c>
      <c r="B51" s="26"/>
      <c r="L51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</row>
    <row r="52" spans="1:282" x14ac:dyDescent="0.25">
      <c r="A52" s="73" t="s">
        <v>74</v>
      </c>
      <c r="B52" s="74"/>
      <c r="C52" s="72" t="s">
        <v>59</v>
      </c>
      <c r="D52" s="72"/>
      <c r="E52" s="72"/>
      <c r="F52" s="72"/>
      <c r="G52" s="72"/>
      <c r="H52" s="72"/>
      <c r="I52" s="72"/>
      <c r="J52" s="72"/>
      <c r="K52" s="72"/>
      <c r="L52" s="72"/>
      <c r="M52" s="72" t="s">
        <v>60</v>
      </c>
      <c r="N52" s="72"/>
      <c r="O52" s="72"/>
      <c r="P52" s="72"/>
      <c r="Q52" s="72"/>
      <c r="R52" s="72"/>
      <c r="S52" s="72"/>
      <c r="T52" s="72"/>
      <c r="U52" s="72"/>
      <c r="V52" s="72"/>
      <c r="W52" s="72" t="s">
        <v>61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 t="s">
        <v>62</v>
      </c>
      <c r="AH52" s="72"/>
      <c r="AI52" s="72"/>
      <c r="AJ52" s="72"/>
      <c r="AK52" s="72"/>
      <c r="AL52" s="72"/>
      <c r="AM52" s="72"/>
      <c r="AN52" s="72"/>
      <c r="AO52" s="72"/>
      <c r="AP52" s="72"/>
      <c r="AQ52" s="72" t="s">
        <v>63</v>
      </c>
      <c r="AR52" s="72"/>
      <c r="AS52" s="72"/>
      <c r="AT52" s="72"/>
      <c r="AU52" s="72"/>
      <c r="AV52" s="72"/>
      <c r="AW52" s="72"/>
      <c r="AX52" s="72"/>
      <c r="AY52" s="72"/>
      <c r="AZ52" s="72"/>
      <c r="BA52" s="72" t="s">
        <v>64</v>
      </c>
      <c r="BB52" s="72"/>
      <c r="BC52" s="72"/>
      <c r="BD52" s="72"/>
      <c r="BE52" s="72"/>
      <c r="BF52" s="72"/>
      <c r="BG52" s="72"/>
      <c r="BH52" s="72"/>
      <c r="BI52" s="72"/>
      <c r="BJ52" s="72"/>
      <c r="BK52" s="72" t="s">
        <v>65</v>
      </c>
      <c r="BL52" s="72"/>
      <c r="BM52" s="72"/>
      <c r="BN52" s="72"/>
      <c r="BO52" s="72"/>
      <c r="BP52" s="72"/>
      <c r="BQ52" s="72"/>
      <c r="BR52" s="72"/>
      <c r="BS52" s="72"/>
      <c r="BT52" s="72"/>
      <c r="BU52" s="72" t="s">
        <v>66</v>
      </c>
      <c r="BV52" s="72"/>
      <c r="BW52" s="72"/>
      <c r="BX52" s="72"/>
      <c r="BY52" s="72"/>
      <c r="BZ52" s="72"/>
      <c r="CA52" s="72"/>
      <c r="CB52" s="72"/>
      <c r="CC52" s="72"/>
      <c r="CD52" s="72"/>
      <c r="CE52" s="72" t="s">
        <v>67</v>
      </c>
      <c r="CF52" s="72"/>
      <c r="CG52" s="72"/>
      <c r="CH52" s="72"/>
      <c r="CI52" s="72"/>
      <c r="CJ52" s="72"/>
      <c r="CK52" s="72"/>
      <c r="CL52" s="72"/>
      <c r="CM52" s="72"/>
      <c r="CN52" s="72"/>
      <c r="CO52" s="72" t="s">
        <v>68</v>
      </c>
      <c r="CP52" s="72"/>
      <c r="CQ52" s="72"/>
      <c r="CR52" s="72"/>
      <c r="CS52" s="72"/>
      <c r="CT52" s="72"/>
      <c r="CU52" s="72"/>
      <c r="CV52" s="72"/>
      <c r="CW52" s="72"/>
      <c r="CX52" s="72"/>
      <c r="CY52" s="72" t="s">
        <v>69</v>
      </c>
      <c r="CZ52" s="72"/>
      <c r="DA52" s="72"/>
      <c r="DB52" s="72"/>
      <c r="DC52" s="72"/>
      <c r="DD52" s="72"/>
      <c r="DE52" s="72"/>
      <c r="DF52" s="72"/>
      <c r="DG52" s="72"/>
      <c r="DH52" s="72"/>
      <c r="DI52" s="72" t="s">
        <v>70</v>
      </c>
      <c r="DJ52" s="72"/>
      <c r="DK52" s="72"/>
      <c r="DL52" s="72"/>
      <c r="DM52" s="72"/>
      <c r="DN52" s="72"/>
      <c r="DO52" s="72"/>
      <c r="DP52" s="72"/>
      <c r="DQ52" s="72"/>
      <c r="DR52" s="72"/>
      <c r="DS52" s="27" t="s">
        <v>136</v>
      </c>
    </row>
    <row r="53" spans="1:282" ht="57.75" customHeight="1" x14ac:dyDescent="0.25">
      <c r="A53" s="75"/>
      <c r="B53" s="76"/>
      <c r="C53" s="3" t="s">
        <v>138</v>
      </c>
      <c r="D53" s="3" t="s">
        <v>139</v>
      </c>
      <c r="E53" s="3" t="s">
        <v>140</v>
      </c>
      <c r="F53" s="3" t="s">
        <v>141</v>
      </c>
      <c r="G53" s="3" t="s">
        <v>142</v>
      </c>
      <c r="H53" s="3" t="s">
        <v>143</v>
      </c>
      <c r="I53" s="3" t="s">
        <v>144</v>
      </c>
      <c r="J53" s="3" t="s">
        <v>145</v>
      </c>
      <c r="K53" s="3" t="s">
        <v>146</v>
      </c>
      <c r="L53" s="3" t="s">
        <v>71</v>
      </c>
      <c r="M53" s="3" t="s">
        <v>138</v>
      </c>
      <c r="N53" s="3" t="s">
        <v>139</v>
      </c>
      <c r="O53" s="3" t="s">
        <v>140</v>
      </c>
      <c r="P53" s="3" t="s">
        <v>141</v>
      </c>
      <c r="Q53" s="3" t="s">
        <v>142</v>
      </c>
      <c r="R53" s="3" t="s">
        <v>143</v>
      </c>
      <c r="S53" s="3" t="s">
        <v>144</v>
      </c>
      <c r="T53" s="3" t="s">
        <v>145</v>
      </c>
      <c r="U53" s="3" t="s">
        <v>146</v>
      </c>
      <c r="V53" s="3" t="s">
        <v>71</v>
      </c>
      <c r="W53" s="3" t="s">
        <v>138</v>
      </c>
      <c r="X53" s="3" t="s">
        <v>139</v>
      </c>
      <c r="Y53" s="3" t="s">
        <v>140</v>
      </c>
      <c r="Z53" s="3" t="s">
        <v>141</v>
      </c>
      <c r="AA53" s="3" t="s">
        <v>142</v>
      </c>
      <c r="AB53" s="3" t="s">
        <v>143</v>
      </c>
      <c r="AC53" s="3" t="s">
        <v>144</v>
      </c>
      <c r="AD53" s="3" t="s">
        <v>145</v>
      </c>
      <c r="AE53" s="3" t="s">
        <v>146</v>
      </c>
      <c r="AF53" s="3" t="s">
        <v>71</v>
      </c>
      <c r="AG53" s="3" t="s">
        <v>138</v>
      </c>
      <c r="AH53" s="3" t="s">
        <v>139</v>
      </c>
      <c r="AI53" s="3" t="s">
        <v>140</v>
      </c>
      <c r="AJ53" s="3" t="s">
        <v>141</v>
      </c>
      <c r="AK53" s="3" t="s">
        <v>142</v>
      </c>
      <c r="AL53" s="3" t="s">
        <v>143</v>
      </c>
      <c r="AM53" s="3" t="s">
        <v>144</v>
      </c>
      <c r="AN53" s="3" t="s">
        <v>145</v>
      </c>
      <c r="AO53" s="3" t="s">
        <v>146</v>
      </c>
      <c r="AP53" s="3" t="s">
        <v>71</v>
      </c>
      <c r="AQ53" s="3" t="s">
        <v>138</v>
      </c>
      <c r="AR53" s="3" t="s">
        <v>139</v>
      </c>
      <c r="AS53" s="3" t="s">
        <v>140</v>
      </c>
      <c r="AT53" s="3" t="s">
        <v>141</v>
      </c>
      <c r="AU53" s="3" t="s">
        <v>142</v>
      </c>
      <c r="AV53" s="3" t="s">
        <v>143</v>
      </c>
      <c r="AW53" s="3" t="s">
        <v>144</v>
      </c>
      <c r="AX53" s="3" t="s">
        <v>145</v>
      </c>
      <c r="AY53" s="3" t="s">
        <v>146</v>
      </c>
      <c r="AZ53" s="3" t="s">
        <v>71</v>
      </c>
      <c r="BA53" s="3" t="s">
        <v>138</v>
      </c>
      <c r="BB53" s="3" t="s">
        <v>139</v>
      </c>
      <c r="BC53" s="3" t="s">
        <v>140</v>
      </c>
      <c r="BD53" s="3" t="s">
        <v>141</v>
      </c>
      <c r="BE53" s="3" t="s">
        <v>142</v>
      </c>
      <c r="BF53" s="3" t="s">
        <v>143</v>
      </c>
      <c r="BG53" s="3" t="s">
        <v>144</v>
      </c>
      <c r="BH53" s="3" t="s">
        <v>145</v>
      </c>
      <c r="BI53" s="3" t="s">
        <v>146</v>
      </c>
      <c r="BJ53" s="3" t="s">
        <v>71</v>
      </c>
      <c r="BK53" s="3" t="s">
        <v>138</v>
      </c>
      <c r="BL53" s="3" t="s">
        <v>139</v>
      </c>
      <c r="BM53" s="3" t="s">
        <v>140</v>
      </c>
      <c r="BN53" s="3" t="s">
        <v>141</v>
      </c>
      <c r="BO53" s="3" t="s">
        <v>142</v>
      </c>
      <c r="BP53" s="3" t="s">
        <v>143</v>
      </c>
      <c r="BQ53" s="3" t="s">
        <v>144</v>
      </c>
      <c r="BR53" s="3" t="s">
        <v>145</v>
      </c>
      <c r="BS53" s="3" t="s">
        <v>146</v>
      </c>
      <c r="BT53" s="3" t="s">
        <v>71</v>
      </c>
      <c r="BU53" s="3" t="s">
        <v>138</v>
      </c>
      <c r="BV53" s="3" t="s">
        <v>139</v>
      </c>
      <c r="BW53" s="3" t="s">
        <v>140</v>
      </c>
      <c r="BX53" s="3" t="s">
        <v>141</v>
      </c>
      <c r="BY53" s="3" t="s">
        <v>142</v>
      </c>
      <c r="BZ53" s="3" t="s">
        <v>143</v>
      </c>
      <c r="CA53" s="3" t="s">
        <v>144</v>
      </c>
      <c r="CB53" s="3" t="s">
        <v>145</v>
      </c>
      <c r="CC53" s="3" t="s">
        <v>146</v>
      </c>
      <c r="CD53" s="3" t="s">
        <v>71</v>
      </c>
      <c r="CE53" s="3" t="s">
        <v>138</v>
      </c>
      <c r="CF53" s="3" t="s">
        <v>139</v>
      </c>
      <c r="CG53" s="3" t="s">
        <v>140</v>
      </c>
      <c r="CH53" s="3" t="s">
        <v>141</v>
      </c>
      <c r="CI53" s="3" t="s">
        <v>142</v>
      </c>
      <c r="CJ53" s="3" t="s">
        <v>143</v>
      </c>
      <c r="CK53" s="3" t="s">
        <v>144</v>
      </c>
      <c r="CL53" s="3" t="s">
        <v>145</v>
      </c>
      <c r="CM53" s="3" t="s">
        <v>146</v>
      </c>
      <c r="CN53" s="3" t="s">
        <v>71</v>
      </c>
      <c r="CO53" s="3" t="s">
        <v>138</v>
      </c>
      <c r="CP53" s="3" t="s">
        <v>139</v>
      </c>
      <c r="CQ53" s="3" t="s">
        <v>140</v>
      </c>
      <c r="CR53" s="3" t="s">
        <v>141</v>
      </c>
      <c r="CS53" s="3" t="s">
        <v>142</v>
      </c>
      <c r="CT53" s="3" t="s">
        <v>143</v>
      </c>
      <c r="CU53" s="3" t="s">
        <v>144</v>
      </c>
      <c r="CV53" s="3" t="s">
        <v>145</v>
      </c>
      <c r="CW53" s="3" t="s">
        <v>146</v>
      </c>
      <c r="CX53" s="3" t="s">
        <v>71</v>
      </c>
      <c r="CY53" s="3" t="s">
        <v>138</v>
      </c>
      <c r="CZ53" s="3" t="s">
        <v>139</v>
      </c>
      <c r="DA53" s="3" t="s">
        <v>140</v>
      </c>
      <c r="DB53" s="3" t="s">
        <v>141</v>
      </c>
      <c r="DC53" s="3" t="s">
        <v>142</v>
      </c>
      <c r="DD53" s="3" t="s">
        <v>143</v>
      </c>
      <c r="DE53" s="3" t="s">
        <v>144</v>
      </c>
      <c r="DF53" s="3" t="s">
        <v>145</v>
      </c>
      <c r="DG53" s="3" t="s">
        <v>146</v>
      </c>
      <c r="DH53" s="3" t="s">
        <v>71</v>
      </c>
      <c r="DI53" s="3" t="s">
        <v>138</v>
      </c>
      <c r="DJ53" s="3" t="s">
        <v>139</v>
      </c>
      <c r="DK53" s="3" t="s">
        <v>140</v>
      </c>
      <c r="DL53" s="3" t="s">
        <v>141</v>
      </c>
      <c r="DM53" s="3" t="s">
        <v>142</v>
      </c>
      <c r="DN53" s="3" t="s">
        <v>143</v>
      </c>
      <c r="DO53" s="3" t="s">
        <v>144</v>
      </c>
      <c r="DP53" s="3" t="s">
        <v>145</v>
      </c>
      <c r="DQ53" s="3" t="s">
        <v>146</v>
      </c>
      <c r="DR53" s="3" t="s">
        <v>71</v>
      </c>
      <c r="DS53" s="3" t="s">
        <v>147</v>
      </c>
    </row>
    <row r="54" spans="1:282" x14ac:dyDescent="0.25">
      <c r="A54" s="77"/>
      <c r="B54" s="78"/>
      <c r="C54" s="3" t="s">
        <v>72</v>
      </c>
      <c r="D54" s="3" t="s">
        <v>72</v>
      </c>
      <c r="E54" s="3" t="s">
        <v>72</v>
      </c>
      <c r="F54" s="3" t="s">
        <v>72</v>
      </c>
      <c r="G54" s="3" t="s">
        <v>72</v>
      </c>
      <c r="H54" s="3" t="s">
        <v>72</v>
      </c>
      <c r="I54" s="3" t="s">
        <v>72</v>
      </c>
      <c r="J54" s="3" t="s">
        <v>72</v>
      </c>
      <c r="K54" s="3" t="s">
        <v>72</v>
      </c>
      <c r="L54" s="3" t="s">
        <v>72</v>
      </c>
      <c r="M54" s="3" t="s">
        <v>72</v>
      </c>
      <c r="N54" s="3" t="s">
        <v>72</v>
      </c>
      <c r="O54" s="3" t="s">
        <v>72</v>
      </c>
      <c r="P54" s="3" t="s">
        <v>72</v>
      </c>
      <c r="Q54" s="3" t="s">
        <v>72</v>
      </c>
      <c r="R54" s="3" t="s">
        <v>72</v>
      </c>
      <c r="S54" s="3" t="s">
        <v>72</v>
      </c>
      <c r="T54" s="3" t="s">
        <v>72</v>
      </c>
      <c r="U54" s="3" t="s">
        <v>72</v>
      </c>
      <c r="V54" s="3" t="s">
        <v>72</v>
      </c>
      <c r="W54" s="3" t="s">
        <v>72</v>
      </c>
      <c r="X54" s="3" t="s">
        <v>72</v>
      </c>
      <c r="Y54" s="3" t="s">
        <v>72</v>
      </c>
      <c r="Z54" s="3" t="s">
        <v>72</v>
      </c>
      <c r="AA54" s="3" t="s">
        <v>72</v>
      </c>
      <c r="AB54" s="3" t="s">
        <v>72</v>
      </c>
      <c r="AC54" s="3" t="s">
        <v>72</v>
      </c>
      <c r="AD54" s="3" t="s">
        <v>72</v>
      </c>
      <c r="AE54" s="3" t="s">
        <v>72</v>
      </c>
      <c r="AF54" s="3" t="s">
        <v>72</v>
      </c>
      <c r="AG54" s="3" t="s">
        <v>72</v>
      </c>
      <c r="AH54" s="3" t="s">
        <v>72</v>
      </c>
      <c r="AI54" s="3" t="s">
        <v>72</v>
      </c>
      <c r="AJ54" s="3" t="s">
        <v>72</v>
      </c>
      <c r="AK54" s="3" t="s">
        <v>72</v>
      </c>
      <c r="AL54" s="3" t="s">
        <v>72</v>
      </c>
      <c r="AM54" s="3" t="s">
        <v>72</v>
      </c>
      <c r="AN54" s="3" t="s">
        <v>72</v>
      </c>
      <c r="AO54" s="3" t="s">
        <v>72</v>
      </c>
      <c r="AP54" s="3" t="s">
        <v>72</v>
      </c>
      <c r="AQ54" s="3" t="s">
        <v>72</v>
      </c>
      <c r="AR54" s="3" t="s">
        <v>72</v>
      </c>
      <c r="AS54" s="3" t="s">
        <v>72</v>
      </c>
      <c r="AT54" s="3" t="s">
        <v>72</v>
      </c>
      <c r="AU54" s="3" t="s">
        <v>72</v>
      </c>
      <c r="AV54" s="3" t="s">
        <v>72</v>
      </c>
      <c r="AW54" s="3" t="s">
        <v>72</v>
      </c>
      <c r="AX54" s="3" t="s">
        <v>72</v>
      </c>
      <c r="AY54" s="3" t="s">
        <v>72</v>
      </c>
      <c r="AZ54" s="3" t="s">
        <v>72</v>
      </c>
      <c r="BA54" s="3" t="s">
        <v>72</v>
      </c>
      <c r="BB54" s="3" t="s">
        <v>72</v>
      </c>
      <c r="BC54" s="3" t="s">
        <v>72</v>
      </c>
      <c r="BD54" s="3" t="s">
        <v>72</v>
      </c>
      <c r="BE54" s="3" t="s">
        <v>72</v>
      </c>
      <c r="BF54" s="3" t="s">
        <v>72</v>
      </c>
      <c r="BG54" s="3" t="s">
        <v>72</v>
      </c>
      <c r="BH54" s="3" t="s">
        <v>72</v>
      </c>
      <c r="BI54" s="3" t="s">
        <v>72</v>
      </c>
      <c r="BJ54" s="3" t="s">
        <v>72</v>
      </c>
      <c r="BK54" s="3" t="s">
        <v>72</v>
      </c>
      <c r="BL54" s="3" t="s">
        <v>72</v>
      </c>
      <c r="BM54" s="3" t="s">
        <v>72</v>
      </c>
      <c r="BN54" s="3" t="s">
        <v>72</v>
      </c>
      <c r="BO54" s="3" t="s">
        <v>72</v>
      </c>
      <c r="BP54" s="3" t="s">
        <v>72</v>
      </c>
      <c r="BQ54" s="3" t="s">
        <v>72</v>
      </c>
      <c r="BR54" s="3" t="s">
        <v>72</v>
      </c>
      <c r="BS54" s="3" t="s">
        <v>72</v>
      </c>
      <c r="BT54" s="3" t="s">
        <v>72</v>
      </c>
      <c r="BU54" s="3" t="s">
        <v>72</v>
      </c>
      <c r="BV54" s="3" t="s">
        <v>72</v>
      </c>
      <c r="BW54" s="3" t="s">
        <v>72</v>
      </c>
      <c r="BX54" s="3" t="s">
        <v>72</v>
      </c>
      <c r="BY54" s="3" t="s">
        <v>72</v>
      </c>
      <c r="BZ54" s="3" t="s">
        <v>72</v>
      </c>
      <c r="CA54" s="3" t="s">
        <v>72</v>
      </c>
      <c r="CB54" s="3" t="s">
        <v>72</v>
      </c>
      <c r="CC54" s="3" t="s">
        <v>72</v>
      </c>
      <c r="CD54" s="3" t="s">
        <v>72</v>
      </c>
      <c r="CE54" s="3" t="s">
        <v>72</v>
      </c>
      <c r="CF54" s="3" t="s">
        <v>72</v>
      </c>
      <c r="CG54" s="3" t="s">
        <v>72</v>
      </c>
      <c r="CH54" s="3" t="s">
        <v>72</v>
      </c>
      <c r="CI54" s="3" t="s">
        <v>72</v>
      </c>
      <c r="CJ54" s="3" t="s">
        <v>72</v>
      </c>
      <c r="CK54" s="3" t="s">
        <v>72</v>
      </c>
      <c r="CL54" s="3" t="s">
        <v>72</v>
      </c>
      <c r="CM54" s="3" t="s">
        <v>72</v>
      </c>
      <c r="CN54" s="3" t="s">
        <v>72</v>
      </c>
      <c r="CO54" s="3" t="s">
        <v>72</v>
      </c>
      <c r="CP54" s="3" t="s">
        <v>72</v>
      </c>
      <c r="CQ54" s="3" t="s">
        <v>72</v>
      </c>
      <c r="CR54" s="3" t="s">
        <v>72</v>
      </c>
      <c r="CS54" s="3" t="s">
        <v>72</v>
      </c>
      <c r="CT54" s="3" t="s">
        <v>72</v>
      </c>
      <c r="CU54" s="3" t="s">
        <v>72</v>
      </c>
      <c r="CV54" s="3" t="s">
        <v>72</v>
      </c>
      <c r="CW54" s="3" t="s">
        <v>72</v>
      </c>
      <c r="CX54" s="3" t="s">
        <v>72</v>
      </c>
      <c r="CY54" s="3" t="s">
        <v>72</v>
      </c>
      <c r="CZ54" s="3" t="s">
        <v>72</v>
      </c>
      <c r="DA54" s="3" t="s">
        <v>72</v>
      </c>
      <c r="DB54" s="3" t="s">
        <v>72</v>
      </c>
      <c r="DC54" s="3" t="s">
        <v>72</v>
      </c>
      <c r="DD54" s="3" t="s">
        <v>72</v>
      </c>
      <c r="DE54" s="3" t="s">
        <v>72</v>
      </c>
      <c r="DF54" s="3" t="s">
        <v>72</v>
      </c>
      <c r="DG54" s="3" t="s">
        <v>72</v>
      </c>
      <c r="DH54" s="3" t="s">
        <v>72</v>
      </c>
      <c r="DI54" s="3" t="s">
        <v>72</v>
      </c>
      <c r="DJ54" s="3" t="s">
        <v>72</v>
      </c>
      <c r="DK54" s="3" t="s">
        <v>72</v>
      </c>
      <c r="DL54" s="3" t="s">
        <v>72</v>
      </c>
      <c r="DM54" s="3" t="s">
        <v>72</v>
      </c>
      <c r="DN54" s="3" t="s">
        <v>72</v>
      </c>
      <c r="DO54" s="3" t="s">
        <v>72</v>
      </c>
      <c r="DP54" s="3" t="s">
        <v>72</v>
      </c>
      <c r="DQ54" s="3" t="s">
        <v>72</v>
      </c>
      <c r="DR54" s="3" t="s">
        <v>72</v>
      </c>
      <c r="DS54" s="3" t="s">
        <v>72</v>
      </c>
    </row>
    <row r="55" spans="1:282" x14ac:dyDescent="0.25">
      <c r="A55" s="38">
        <v>39</v>
      </c>
      <c r="B55" s="39" t="s">
        <v>176</v>
      </c>
      <c r="C55" s="32"/>
      <c r="D55" s="32"/>
      <c r="E55" s="32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32"/>
      <c r="AR55" s="32"/>
      <c r="AS55" s="32"/>
      <c r="AT55" s="32"/>
      <c r="AU55" s="32"/>
      <c r="AV55" s="32"/>
      <c r="AW55" s="32"/>
      <c r="AX55" s="32"/>
      <c r="AY55" s="32"/>
      <c r="AZ55" s="33"/>
      <c r="BA55" s="32"/>
      <c r="BB55" s="32"/>
      <c r="BC55" s="32"/>
      <c r="BD55" s="32"/>
      <c r="BE55" s="32"/>
      <c r="BF55" s="32"/>
      <c r="BG55" s="32"/>
      <c r="BH55" s="32"/>
      <c r="BI55" s="32"/>
      <c r="BJ55" s="33"/>
      <c r="BK55" s="32"/>
      <c r="BL55" s="32"/>
      <c r="BM55" s="32"/>
      <c r="BN55" s="32"/>
      <c r="BO55" s="32"/>
      <c r="BP55" s="32"/>
      <c r="BQ55" s="32"/>
      <c r="BR55" s="32"/>
      <c r="BS55" s="32"/>
      <c r="BT55" s="33"/>
      <c r="BU55" s="32"/>
      <c r="BV55" s="32"/>
      <c r="BW55" s="32"/>
      <c r="BX55" s="32"/>
      <c r="BY55" s="32"/>
      <c r="BZ55" s="32"/>
      <c r="CA55" s="32"/>
      <c r="CB55" s="32"/>
      <c r="CC55" s="32"/>
      <c r="CD55" s="33"/>
      <c r="CE55" s="32"/>
      <c r="CF55" s="32"/>
      <c r="CG55" s="32"/>
      <c r="CH55" s="32"/>
      <c r="CI55" s="32"/>
      <c r="CJ55" s="32"/>
      <c r="CK55" s="32"/>
      <c r="CL55" s="32"/>
      <c r="CM55" s="32"/>
      <c r="CN55" s="33"/>
      <c r="CO55" s="32"/>
      <c r="CP55" s="32"/>
      <c r="CQ55" s="32"/>
      <c r="CR55" s="32"/>
      <c r="CS55" s="32"/>
      <c r="CT55" s="32"/>
      <c r="CU55" s="32"/>
      <c r="CV55" s="32"/>
      <c r="CW55" s="32"/>
      <c r="CX55" s="33"/>
      <c r="CY55" s="32"/>
      <c r="CZ55" s="32"/>
      <c r="DA55" s="32"/>
      <c r="DB55" s="32"/>
      <c r="DC55" s="32"/>
      <c r="DD55" s="32"/>
      <c r="DE55" s="32"/>
      <c r="DF55" s="32"/>
      <c r="DG55" s="32"/>
      <c r="DH55" s="33"/>
      <c r="DI55" s="32"/>
      <c r="DJ55" s="32"/>
      <c r="DK55" s="32"/>
      <c r="DL55" s="32"/>
      <c r="DM55" s="32"/>
      <c r="DN55" s="32"/>
      <c r="DO55" s="32"/>
      <c r="DP55" s="32"/>
      <c r="DQ55" s="32"/>
      <c r="DR55" s="33"/>
      <c r="DS55" s="33"/>
    </row>
    <row r="56" spans="1:282" x14ac:dyDescent="0.25">
      <c r="A56" s="38" t="s">
        <v>177</v>
      </c>
      <c r="B56" s="39" t="s">
        <v>178</v>
      </c>
      <c r="C56" s="32"/>
      <c r="D56" s="32"/>
      <c r="E56" s="32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32"/>
      <c r="AP56" s="33"/>
      <c r="AQ56" s="32"/>
      <c r="AR56" s="32"/>
      <c r="AS56" s="32"/>
      <c r="AT56" s="32"/>
      <c r="AU56" s="32"/>
      <c r="AV56" s="32"/>
      <c r="AW56" s="32"/>
      <c r="AX56" s="32"/>
      <c r="AY56" s="32"/>
      <c r="AZ56" s="33"/>
      <c r="BA56" s="32"/>
      <c r="BB56" s="32"/>
      <c r="BC56" s="32"/>
      <c r="BD56" s="32"/>
      <c r="BE56" s="32"/>
      <c r="BF56" s="32"/>
      <c r="BG56" s="32"/>
      <c r="BH56" s="32"/>
      <c r="BI56" s="32"/>
      <c r="BJ56" s="33"/>
      <c r="BK56" s="32"/>
      <c r="BL56" s="32"/>
      <c r="BM56" s="32"/>
      <c r="BN56" s="32"/>
      <c r="BO56" s="32"/>
      <c r="BP56" s="32"/>
      <c r="BQ56" s="32"/>
      <c r="BR56" s="32"/>
      <c r="BS56" s="32"/>
      <c r="BT56" s="33"/>
      <c r="BU56" s="32"/>
      <c r="BV56" s="32"/>
      <c r="BW56" s="32"/>
      <c r="BX56" s="32"/>
      <c r="BY56" s="32"/>
      <c r="BZ56" s="32"/>
      <c r="CA56" s="32"/>
      <c r="CB56" s="32"/>
      <c r="CC56" s="32"/>
      <c r="CD56" s="33"/>
      <c r="CE56" s="32"/>
      <c r="CF56" s="32"/>
      <c r="CG56" s="32"/>
      <c r="CH56" s="32"/>
      <c r="CI56" s="32"/>
      <c r="CJ56" s="32"/>
      <c r="CK56" s="32"/>
      <c r="CL56" s="32"/>
      <c r="CM56" s="32"/>
      <c r="CN56" s="33"/>
      <c r="CO56" s="32"/>
      <c r="CP56" s="32"/>
      <c r="CQ56" s="32"/>
      <c r="CR56" s="32"/>
      <c r="CS56" s="32"/>
      <c r="CT56" s="32"/>
      <c r="CU56" s="32"/>
      <c r="CV56" s="32"/>
      <c r="CW56" s="32"/>
      <c r="CX56" s="33"/>
      <c r="CY56" s="32"/>
      <c r="CZ56" s="32"/>
      <c r="DA56" s="32"/>
      <c r="DB56" s="32"/>
      <c r="DC56" s="32"/>
      <c r="DD56" s="32"/>
      <c r="DE56" s="32"/>
      <c r="DF56" s="32"/>
      <c r="DG56" s="32"/>
      <c r="DH56" s="33"/>
      <c r="DI56" s="32"/>
      <c r="DJ56" s="32"/>
      <c r="DK56" s="32"/>
      <c r="DL56" s="32"/>
      <c r="DM56" s="32"/>
      <c r="DN56" s="32"/>
      <c r="DO56" s="32"/>
      <c r="DP56" s="32"/>
      <c r="DQ56" s="32"/>
      <c r="DR56" s="33"/>
      <c r="DS56" s="33"/>
    </row>
    <row r="57" spans="1:282" x14ac:dyDescent="0.25">
      <c r="A57" s="40" t="s">
        <v>179</v>
      </c>
      <c r="B57" s="41" t="s">
        <v>180</v>
      </c>
      <c r="C57" s="29">
        <v>1839826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1839826</v>
      </c>
      <c r="M57" s="29">
        <v>2417587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2417587</v>
      </c>
      <c r="W57" s="29">
        <v>1735738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1735738</v>
      </c>
      <c r="AG57" s="29">
        <v>268386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268386</v>
      </c>
      <c r="AQ57" s="29">
        <v>40724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40724</v>
      </c>
      <c r="BA57" s="29">
        <v>79971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79971</v>
      </c>
      <c r="BK57" s="29">
        <v>64085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64085</v>
      </c>
      <c r="BU57" s="29">
        <v>261088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261088</v>
      </c>
      <c r="CE57" s="29">
        <v>34704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34704</v>
      </c>
      <c r="CO57" s="29">
        <v>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0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0</v>
      </c>
      <c r="DI57" s="29">
        <v>18398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18398</v>
      </c>
      <c r="DS57" s="30">
        <f t="shared" ref="DS57:DS81" si="1">+L57+V57+AF57+AP57+AZ57+BJ57+BT57+CD57+CN57+CX57+DH57+DR57</f>
        <v>6760507</v>
      </c>
    </row>
    <row r="58" spans="1:282" x14ac:dyDescent="0.25">
      <c r="A58" s="40" t="s">
        <v>181</v>
      </c>
      <c r="B58" s="41" t="s">
        <v>182</v>
      </c>
      <c r="C58" s="29">
        <v>3441982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3441982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1242701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1242701</v>
      </c>
      <c r="AG58" s="29">
        <v>40845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40845</v>
      </c>
      <c r="AQ58" s="29">
        <v>8572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8572</v>
      </c>
      <c r="BA58" s="29">
        <v>20427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20427</v>
      </c>
      <c r="BK58" s="29">
        <v>22927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22927</v>
      </c>
      <c r="BU58" s="29">
        <v>115101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115101</v>
      </c>
      <c r="CE58" s="29">
        <v>63152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63152</v>
      </c>
      <c r="CO58" s="29">
        <v>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17488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17488</v>
      </c>
      <c r="DS58" s="30">
        <f t="shared" si="1"/>
        <v>4973195</v>
      </c>
    </row>
    <row r="59" spans="1:282" x14ac:dyDescent="0.25">
      <c r="A59" s="40" t="s">
        <v>183</v>
      </c>
      <c r="B59" s="41" t="s">
        <v>184</v>
      </c>
      <c r="C59" s="29">
        <v>50782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50782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15182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15182</v>
      </c>
      <c r="AG59" s="29">
        <v>8021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8021</v>
      </c>
      <c r="AQ59" s="29">
        <v>5285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5285</v>
      </c>
      <c r="BA59" s="29">
        <v>1358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1358</v>
      </c>
      <c r="BK59" s="29">
        <v>3121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3121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0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0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0</v>
      </c>
      <c r="DS59" s="30">
        <f t="shared" si="1"/>
        <v>83749</v>
      </c>
    </row>
    <row r="60" spans="1:282" x14ac:dyDescent="0.25">
      <c r="A60" s="40" t="s">
        <v>185</v>
      </c>
      <c r="B60" s="41" t="s">
        <v>186</v>
      </c>
      <c r="C60" s="29">
        <v>80024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80024</v>
      </c>
      <c r="M60" s="29">
        <v>969751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969751</v>
      </c>
      <c r="W60" s="29">
        <v>143479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143479</v>
      </c>
      <c r="AG60" s="29">
        <v>34714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34714</v>
      </c>
      <c r="AQ60" s="29">
        <v>17363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17363</v>
      </c>
      <c r="BA60" s="29">
        <v>3422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3422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16434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16434</v>
      </c>
      <c r="CE60" s="29">
        <v>9031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9031</v>
      </c>
      <c r="CO60" s="29">
        <v>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0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0</v>
      </c>
      <c r="DS60" s="30">
        <f t="shared" si="1"/>
        <v>1274218</v>
      </c>
    </row>
    <row r="61" spans="1:282" x14ac:dyDescent="0.25">
      <c r="A61" s="38">
        <v>40</v>
      </c>
      <c r="B61" s="42" t="s">
        <v>187</v>
      </c>
      <c r="C61" s="29">
        <v>67144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67144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53770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53770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1574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1574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11725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11725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30">
        <f t="shared" si="1"/>
        <v>134213</v>
      </c>
    </row>
    <row r="62" spans="1:282" x14ac:dyDescent="0.25">
      <c r="A62" s="38">
        <v>41</v>
      </c>
      <c r="B62" s="39" t="s">
        <v>40</v>
      </c>
      <c r="C62" s="32"/>
      <c r="D62" s="32"/>
      <c r="E62" s="32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O62" s="32"/>
      <c r="AP62" s="33"/>
      <c r="AQ62" s="32"/>
      <c r="AR62" s="32"/>
      <c r="AS62" s="32"/>
      <c r="AT62" s="32"/>
      <c r="AU62" s="32"/>
      <c r="AV62" s="32"/>
      <c r="AW62" s="32"/>
      <c r="AX62" s="32"/>
      <c r="AY62" s="32"/>
      <c r="AZ62" s="33"/>
      <c r="BA62" s="32"/>
      <c r="BB62" s="32"/>
      <c r="BC62" s="32"/>
      <c r="BD62" s="32"/>
      <c r="BE62" s="32"/>
      <c r="BF62" s="32"/>
      <c r="BG62" s="32"/>
      <c r="BH62" s="32"/>
      <c r="BI62" s="32"/>
      <c r="BJ62" s="33"/>
      <c r="BK62" s="32"/>
      <c r="BL62" s="32"/>
      <c r="BM62" s="32"/>
      <c r="BN62" s="32"/>
      <c r="BO62" s="32"/>
      <c r="BP62" s="32"/>
      <c r="BQ62" s="32"/>
      <c r="BR62" s="32"/>
      <c r="BS62" s="32"/>
      <c r="BT62" s="33"/>
      <c r="BU62" s="32"/>
      <c r="BV62" s="32"/>
      <c r="BW62" s="32"/>
      <c r="BX62" s="32"/>
      <c r="BY62" s="32"/>
      <c r="BZ62" s="32"/>
      <c r="CA62" s="32"/>
      <c r="CB62" s="32"/>
      <c r="CC62" s="32"/>
      <c r="CD62" s="33"/>
      <c r="CE62" s="32"/>
      <c r="CF62" s="32"/>
      <c r="CG62" s="32"/>
      <c r="CH62" s="32"/>
      <c r="CI62" s="32"/>
      <c r="CJ62" s="32"/>
      <c r="CK62" s="32"/>
      <c r="CL62" s="32"/>
      <c r="CM62" s="32"/>
      <c r="CN62" s="33"/>
      <c r="CO62" s="32"/>
      <c r="CP62" s="32"/>
      <c r="CQ62" s="32"/>
      <c r="CR62" s="32"/>
      <c r="CS62" s="32"/>
      <c r="CT62" s="32"/>
      <c r="CU62" s="32"/>
      <c r="CV62" s="32"/>
      <c r="CW62" s="32"/>
      <c r="CX62" s="33"/>
      <c r="CY62" s="32"/>
      <c r="CZ62" s="32"/>
      <c r="DA62" s="32"/>
      <c r="DB62" s="32"/>
      <c r="DC62" s="32"/>
      <c r="DD62" s="32"/>
      <c r="DE62" s="32"/>
      <c r="DF62" s="32"/>
      <c r="DG62" s="32"/>
      <c r="DH62" s="33"/>
      <c r="DI62" s="32"/>
      <c r="DJ62" s="32"/>
      <c r="DK62" s="32"/>
      <c r="DL62" s="32"/>
      <c r="DM62" s="32"/>
      <c r="DN62" s="32"/>
      <c r="DO62" s="32"/>
      <c r="DP62" s="32"/>
      <c r="DQ62" s="32"/>
      <c r="DR62" s="33"/>
      <c r="DS62" s="33"/>
    </row>
    <row r="63" spans="1:282" x14ac:dyDescent="0.25">
      <c r="A63" s="40" t="s">
        <v>188</v>
      </c>
      <c r="B63" s="41" t="s">
        <v>41</v>
      </c>
      <c r="C63" s="29">
        <v>291629</v>
      </c>
      <c r="D63" s="29">
        <v>0</v>
      </c>
      <c r="E63" s="29">
        <v>24557</v>
      </c>
      <c r="F63" s="29">
        <v>4510</v>
      </c>
      <c r="G63" s="29">
        <v>6928</v>
      </c>
      <c r="H63" s="29">
        <v>0</v>
      </c>
      <c r="I63" s="29">
        <v>0</v>
      </c>
      <c r="J63" s="29">
        <v>0</v>
      </c>
      <c r="K63" s="29">
        <v>0</v>
      </c>
      <c r="L63" s="30">
        <v>327624</v>
      </c>
      <c r="M63" s="29">
        <v>51627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51627</v>
      </c>
      <c r="W63" s="29">
        <v>46650</v>
      </c>
      <c r="X63" s="29">
        <v>0</v>
      </c>
      <c r="Y63" s="29">
        <v>0</v>
      </c>
      <c r="Z63" s="29">
        <v>0</v>
      </c>
      <c r="AA63" s="29">
        <v>14559</v>
      </c>
      <c r="AB63" s="29">
        <v>0</v>
      </c>
      <c r="AC63" s="29">
        <v>0</v>
      </c>
      <c r="AD63" s="29">
        <v>0</v>
      </c>
      <c r="AE63" s="29">
        <v>0</v>
      </c>
      <c r="AF63" s="30">
        <v>61209</v>
      </c>
      <c r="AG63" s="29">
        <v>10106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10106</v>
      </c>
      <c r="AQ63" s="29">
        <v>746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746</v>
      </c>
      <c r="BA63" s="29">
        <v>0</v>
      </c>
      <c r="BB63" s="29">
        <v>0</v>
      </c>
      <c r="BC63" s="29">
        <v>0</v>
      </c>
      <c r="BD63" s="29">
        <v>0</v>
      </c>
      <c r="BE63" s="29">
        <v>14890</v>
      </c>
      <c r="BF63" s="29">
        <v>0</v>
      </c>
      <c r="BG63" s="29">
        <v>0</v>
      </c>
      <c r="BH63" s="29">
        <v>0</v>
      </c>
      <c r="BI63" s="29">
        <v>0</v>
      </c>
      <c r="BJ63" s="30">
        <v>14890</v>
      </c>
      <c r="BK63" s="29">
        <v>1157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1157</v>
      </c>
      <c r="BU63" s="29">
        <v>4717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4717</v>
      </c>
      <c r="CE63" s="29">
        <v>1333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1333</v>
      </c>
      <c r="CO63" s="29">
        <v>2222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2222</v>
      </c>
      <c r="CY63" s="29">
        <v>6558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6558</v>
      </c>
      <c r="DI63" s="29">
        <v>512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512</v>
      </c>
      <c r="DS63" s="30">
        <f t="shared" si="1"/>
        <v>482701</v>
      </c>
    </row>
    <row r="64" spans="1:282" x14ac:dyDescent="0.25">
      <c r="A64" s="40" t="s">
        <v>189</v>
      </c>
      <c r="B64" s="41" t="s">
        <v>42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0</v>
      </c>
      <c r="M64" s="29">
        <v>193137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193137</v>
      </c>
      <c r="W64" s="29">
        <v>12561</v>
      </c>
      <c r="X64" s="29">
        <v>0</v>
      </c>
      <c r="Y64" s="29">
        <v>0</v>
      </c>
      <c r="Z64" s="29">
        <v>4857</v>
      </c>
      <c r="AA64" s="29">
        <v>0</v>
      </c>
      <c r="AB64" s="29">
        <v>1900</v>
      </c>
      <c r="AC64" s="29">
        <v>0</v>
      </c>
      <c r="AD64" s="29">
        <v>63</v>
      </c>
      <c r="AE64" s="29">
        <v>0</v>
      </c>
      <c r="AF64" s="30">
        <v>19381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0</v>
      </c>
      <c r="AQ64" s="29">
        <v>781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781</v>
      </c>
      <c r="BA64" s="29">
        <v>17000</v>
      </c>
      <c r="BB64" s="29">
        <v>0</v>
      </c>
      <c r="BC64" s="29">
        <v>0</v>
      </c>
      <c r="BD64" s="29">
        <v>0</v>
      </c>
      <c r="BE64" s="29">
        <v>8</v>
      </c>
      <c r="BF64" s="29">
        <v>0</v>
      </c>
      <c r="BG64" s="29">
        <v>0</v>
      </c>
      <c r="BH64" s="29">
        <v>0</v>
      </c>
      <c r="BI64" s="29">
        <v>0</v>
      </c>
      <c r="BJ64" s="30">
        <v>17008</v>
      </c>
      <c r="BK64" s="29">
        <v>7688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7688</v>
      </c>
      <c r="BU64" s="29">
        <v>10202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10202</v>
      </c>
      <c r="CE64" s="29">
        <v>1964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1964</v>
      </c>
      <c r="CO64" s="29">
        <v>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0</v>
      </c>
      <c r="CY64" s="29">
        <v>275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275</v>
      </c>
      <c r="DI64" s="29">
        <v>14215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14215</v>
      </c>
      <c r="DS64" s="30">
        <f t="shared" si="1"/>
        <v>264651</v>
      </c>
    </row>
    <row r="65" spans="1:123" x14ac:dyDescent="0.25">
      <c r="A65" s="38">
        <v>42</v>
      </c>
      <c r="B65" s="42" t="s">
        <v>43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30">
        <f t="shared" si="1"/>
        <v>0</v>
      </c>
    </row>
    <row r="66" spans="1:123" x14ac:dyDescent="0.25">
      <c r="A66" s="38">
        <v>43</v>
      </c>
      <c r="B66" s="42" t="s">
        <v>44</v>
      </c>
      <c r="C66" s="29">
        <v>0</v>
      </c>
      <c r="D66" s="29">
        <v>88</v>
      </c>
      <c r="E66" s="29">
        <v>0</v>
      </c>
      <c r="F66" s="29">
        <v>485</v>
      </c>
      <c r="G66" s="29">
        <v>0</v>
      </c>
      <c r="H66" s="29">
        <v>434763</v>
      </c>
      <c r="I66" s="29">
        <v>0</v>
      </c>
      <c r="J66" s="29">
        <v>0</v>
      </c>
      <c r="K66" s="29">
        <v>0</v>
      </c>
      <c r="L66" s="30">
        <v>435336</v>
      </c>
      <c r="M66" s="29">
        <v>0</v>
      </c>
      <c r="N66" s="29">
        <v>0</v>
      </c>
      <c r="O66" s="29">
        <v>3</v>
      </c>
      <c r="P66" s="29">
        <v>759</v>
      </c>
      <c r="Q66" s="29">
        <v>295</v>
      </c>
      <c r="R66" s="29">
        <v>50232</v>
      </c>
      <c r="S66" s="29">
        <v>0</v>
      </c>
      <c r="T66" s="29">
        <v>867</v>
      </c>
      <c r="U66" s="29">
        <v>0</v>
      </c>
      <c r="V66" s="30">
        <v>52156</v>
      </c>
      <c r="W66" s="29">
        <v>44143</v>
      </c>
      <c r="X66" s="29">
        <v>0</v>
      </c>
      <c r="Y66" s="29">
        <v>1960</v>
      </c>
      <c r="Z66" s="29">
        <v>92557</v>
      </c>
      <c r="AA66" s="29">
        <v>0</v>
      </c>
      <c r="AB66" s="29">
        <v>69600</v>
      </c>
      <c r="AC66" s="29">
        <v>0</v>
      </c>
      <c r="AD66" s="29">
        <v>2104</v>
      </c>
      <c r="AE66" s="29">
        <v>0</v>
      </c>
      <c r="AF66" s="30">
        <v>210364</v>
      </c>
      <c r="AG66" s="29">
        <v>0</v>
      </c>
      <c r="AH66" s="29">
        <v>0</v>
      </c>
      <c r="AI66" s="29">
        <v>0</v>
      </c>
      <c r="AJ66" s="29">
        <v>27</v>
      </c>
      <c r="AK66" s="29">
        <v>0</v>
      </c>
      <c r="AL66" s="29">
        <v>36743</v>
      </c>
      <c r="AM66" s="29">
        <v>0</v>
      </c>
      <c r="AN66" s="29">
        <v>0</v>
      </c>
      <c r="AO66" s="29">
        <v>0</v>
      </c>
      <c r="AP66" s="30">
        <v>36770</v>
      </c>
      <c r="AQ66" s="29">
        <v>0</v>
      </c>
      <c r="AR66" s="29">
        <v>0</v>
      </c>
      <c r="AS66" s="29">
        <v>0</v>
      </c>
      <c r="AT66" s="29">
        <v>7</v>
      </c>
      <c r="AU66" s="29">
        <v>0</v>
      </c>
      <c r="AV66" s="29">
        <v>732</v>
      </c>
      <c r="AW66" s="29">
        <v>2</v>
      </c>
      <c r="AX66" s="29">
        <v>0</v>
      </c>
      <c r="AY66" s="29">
        <v>0</v>
      </c>
      <c r="AZ66" s="30">
        <v>741</v>
      </c>
      <c r="BA66" s="29">
        <v>0</v>
      </c>
      <c r="BB66" s="29">
        <v>0</v>
      </c>
      <c r="BC66" s="29">
        <v>0</v>
      </c>
      <c r="BD66" s="29">
        <v>29</v>
      </c>
      <c r="BE66" s="29">
        <v>0</v>
      </c>
      <c r="BF66" s="29">
        <v>4470</v>
      </c>
      <c r="BG66" s="29">
        <v>0</v>
      </c>
      <c r="BH66" s="29">
        <v>0</v>
      </c>
      <c r="BI66" s="29">
        <v>0</v>
      </c>
      <c r="BJ66" s="30">
        <v>4499</v>
      </c>
      <c r="BK66" s="29">
        <v>676</v>
      </c>
      <c r="BL66" s="29">
        <v>0</v>
      </c>
      <c r="BM66" s="29">
        <v>0</v>
      </c>
      <c r="BN66" s="29">
        <v>24</v>
      </c>
      <c r="BO66" s="29">
        <v>0</v>
      </c>
      <c r="BP66" s="29">
        <v>9740</v>
      </c>
      <c r="BQ66" s="29">
        <v>0</v>
      </c>
      <c r="BR66" s="29">
        <v>0</v>
      </c>
      <c r="BS66" s="29">
        <v>0</v>
      </c>
      <c r="BT66" s="30">
        <v>10440</v>
      </c>
      <c r="BU66" s="29">
        <v>0</v>
      </c>
      <c r="BV66" s="29">
        <v>0</v>
      </c>
      <c r="BW66" s="29">
        <v>0</v>
      </c>
      <c r="BX66" s="29">
        <v>16</v>
      </c>
      <c r="BY66" s="29">
        <v>0</v>
      </c>
      <c r="BZ66" s="29">
        <v>11020</v>
      </c>
      <c r="CA66" s="29">
        <v>0</v>
      </c>
      <c r="CB66" s="29">
        <v>0</v>
      </c>
      <c r="CC66" s="29">
        <v>0</v>
      </c>
      <c r="CD66" s="30">
        <v>11036</v>
      </c>
      <c r="CE66" s="29">
        <v>1</v>
      </c>
      <c r="CF66" s="29">
        <v>0</v>
      </c>
      <c r="CG66" s="29">
        <v>0</v>
      </c>
      <c r="CH66" s="29">
        <v>7</v>
      </c>
      <c r="CI66" s="29">
        <v>0</v>
      </c>
      <c r="CJ66" s="29">
        <v>0</v>
      </c>
      <c r="CK66" s="29">
        <v>0</v>
      </c>
      <c r="CL66" s="29">
        <v>6116</v>
      </c>
      <c r="CM66" s="29">
        <v>0</v>
      </c>
      <c r="CN66" s="30">
        <v>6124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0</v>
      </c>
      <c r="DI66" s="29">
        <v>0</v>
      </c>
      <c r="DJ66" s="29">
        <v>0</v>
      </c>
      <c r="DK66" s="29">
        <v>0</v>
      </c>
      <c r="DL66" s="29">
        <v>2</v>
      </c>
      <c r="DM66" s="29">
        <v>0</v>
      </c>
      <c r="DN66" s="29">
        <v>5530</v>
      </c>
      <c r="DO66" s="29">
        <v>0</v>
      </c>
      <c r="DP66" s="29">
        <v>0</v>
      </c>
      <c r="DQ66" s="29">
        <v>0</v>
      </c>
      <c r="DR66" s="30">
        <v>5532</v>
      </c>
      <c r="DS66" s="30">
        <f t="shared" si="1"/>
        <v>772998</v>
      </c>
    </row>
    <row r="67" spans="1:123" x14ac:dyDescent="0.25">
      <c r="A67" s="38">
        <v>44</v>
      </c>
      <c r="B67" s="42" t="s">
        <v>45</v>
      </c>
      <c r="C67" s="29">
        <v>0</v>
      </c>
      <c r="D67" s="29">
        <v>803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803</v>
      </c>
      <c r="M67" s="29">
        <v>0</v>
      </c>
      <c r="N67" s="29">
        <v>0</v>
      </c>
      <c r="O67" s="29">
        <v>1088</v>
      </c>
      <c r="P67" s="29">
        <v>0</v>
      </c>
      <c r="Q67" s="29">
        <v>2479</v>
      </c>
      <c r="R67" s="29">
        <v>48859</v>
      </c>
      <c r="S67" s="29">
        <v>0</v>
      </c>
      <c r="T67" s="29">
        <v>0</v>
      </c>
      <c r="U67" s="29">
        <v>0</v>
      </c>
      <c r="V67" s="30">
        <v>52426</v>
      </c>
      <c r="W67" s="29">
        <v>0</v>
      </c>
      <c r="X67" s="29">
        <v>0</v>
      </c>
      <c r="Y67" s="29">
        <v>0</v>
      </c>
      <c r="Z67" s="29">
        <v>0</v>
      </c>
      <c r="AA67" s="29">
        <v>1782</v>
      </c>
      <c r="AB67" s="29">
        <v>0</v>
      </c>
      <c r="AC67" s="29">
        <v>0</v>
      </c>
      <c r="AD67" s="29">
        <v>3415</v>
      </c>
      <c r="AE67" s="29">
        <v>0</v>
      </c>
      <c r="AF67" s="30">
        <v>5197</v>
      </c>
      <c r="AG67" s="29">
        <v>13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13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25</v>
      </c>
      <c r="AW67" s="29">
        <v>0</v>
      </c>
      <c r="AX67" s="29">
        <v>0</v>
      </c>
      <c r="AY67" s="29">
        <v>0</v>
      </c>
      <c r="AZ67" s="30">
        <v>25</v>
      </c>
      <c r="BA67" s="29">
        <v>0</v>
      </c>
      <c r="BB67" s="29">
        <v>0</v>
      </c>
      <c r="BC67" s="29">
        <v>0</v>
      </c>
      <c r="BD67" s="29">
        <v>0</v>
      </c>
      <c r="BE67" s="29">
        <v>1</v>
      </c>
      <c r="BF67" s="29">
        <v>8864</v>
      </c>
      <c r="BG67" s="29">
        <v>0</v>
      </c>
      <c r="BH67" s="29">
        <v>0</v>
      </c>
      <c r="BI67" s="29">
        <v>0</v>
      </c>
      <c r="BJ67" s="30">
        <v>8865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23</v>
      </c>
      <c r="CA67" s="29">
        <v>0</v>
      </c>
      <c r="CB67" s="29">
        <v>0</v>
      </c>
      <c r="CC67" s="29">
        <v>0</v>
      </c>
      <c r="CD67" s="30">
        <v>23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1</v>
      </c>
      <c r="CK67" s="29">
        <v>0</v>
      </c>
      <c r="CL67" s="29">
        <v>65</v>
      </c>
      <c r="CM67" s="29">
        <v>0</v>
      </c>
      <c r="CN67" s="30">
        <v>66</v>
      </c>
      <c r="CO67" s="29">
        <v>5099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5099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155</v>
      </c>
      <c r="DE67" s="29">
        <v>0</v>
      </c>
      <c r="DF67" s="29">
        <v>0</v>
      </c>
      <c r="DG67" s="29">
        <v>0</v>
      </c>
      <c r="DH67" s="30">
        <v>155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3493</v>
      </c>
      <c r="DO67" s="29">
        <v>0</v>
      </c>
      <c r="DP67" s="29">
        <v>0</v>
      </c>
      <c r="DQ67" s="29">
        <v>0</v>
      </c>
      <c r="DR67" s="30">
        <v>3493</v>
      </c>
      <c r="DS67" s="30">
        <f t="shared" si="1"/>
        <v>76165</v>
      </c>
    </row>
    <row r="68" spans="1:123" x14ac:dyDescent="0.25">
      <c r="A68" s="38">
        <v>45</v>
      </c>
      <c r="B68" s="42" t="s">
        <v>46</v>
      </c>
      <c r="C68" s="29">
        <v>11646</v>
      </c>
      <c r="D68" s="29">
        <v>0</v>
      </c>
      <c r="E68" s="29">
        <v>0</v>
      </c>
      <c r="F68" s="29">
        <v>0</v>
      </c>
      <c r="G68" s="29">
        <v>18800</v>
      </c>
      <c r="H68" s="29">
        <v>147087</v>
      </c>
      <c r="I68" s="29">
        <v>0</v>
      </c>
      <c r="J68" s="29">
        <v>0</v>
      </c>
      <c r="K68" s="29">
        <v>0</v>
      </c>
      <c r="L68" s="30">
        <v>177533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19122</v>
      </c>
      <c r="S68" s="29">
        <v>0</v>
      </c>
      <c r="T68" s="29">
        <v>0</v>
      </c>
      <c r="U68" s="29">
        <v>0</v>
      </c>
      <c r="V68" s="30">
        <v>19122</v>
      </c>
      <c r="W68" s="29">
        <v>15240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193681</v>
      </c>
      <c r="AE68" s="29">
        <v>0</v>
      </c>
      <c r="AF68" s="30">
        <v>208921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13542</v>
      </c>
      <c r="CK68" s="29">
        <v>0</v>
      </c>
      <c r="CL68" s="29">
        <v>0</v>
      </c>
      <c r="CM68" s="29">
        <v>0</v>
      </c>
      <c r="CN68" s="30">
        <v>13542</v>
      </c>
      <c r="CO68" s="29">
        <v>6963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6963</v>
      </c>
      <c r="CY68" s="29">
        <v>1010</v>
      </c>
      <c r="CZ68" s="29">
        <v>19090</v>
      </c>
      <c r="DA68" s="29">
        <v>0</v>
      </c>
      <c r="DB68" s="29">
        <v>0</v>
      </c>
      <c r="DC68" s="29">
        <v>0</v>
      </c>
      <c r="DD68" s="29">
        <v>11834</v>
      </c>
      <c r="DE68" s="29">
        <v>0</v>
      </c>
      <c r="DF68" s="29">
        <v>0</v>
      </c>
      <c r="DG68" s="29">
        <v>0</v>
      </c>
      <c r="DH68" s="30">
        <v>31934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30">
        <f t="shared" si="1"/>
        <v>458015</v>
      </c>
    </row>
    <row r="69" spans="1:123" x14ac:dyDescent="0.25">
      <c r="A69" s="38">
        <v>46</v>
      </c>
      <c r="B69" s="42" t="s">
        <v>47</v>
      </c>
      <c r="C69" s="29">
        <v>13300</v>
      </c>
      <c r="D69" s="29">
        <v>0</v>
      </c>
      <c r="E69" s="29">
        <v>23000</v>
      </c>
      <c r="F69" s="29">
        <v>3486</v>
      </c>
      <c r="G69" s="29">
        <v>0</v>
      </c>
      <c r="H69" s="29">
        <v>0</v>
      </c>
      <c r="I69" s="29">
        <v>0</v>
      </c>
      <c r="J69" s="29">
        <v>0</v>
      </c>
      <c r="K69" s="29">
        <v>6267</v>
      </c>
      <c r="L69" s="30">
        <v>46053</v>
      </c>
      <c r="M69" s="29">
        <v>49974</v>
      </c>
      <c r="N69" s="29">
        <v>0</v>
      </c>
      <c r="O69" s="29">
        <v>5941</v>
      </c>
      <c r="P69" s="29">
        <v>1057</v>
      </c>
      <c r="Q69" s="29">
        <v>0</v>
      </c>
      <c r="R69" s="29">
        <v>3</v>
      </c>
      <c r="S69" s="29">
        <v>0</v>
      </c>
      <c r="T69" s="29">
        <v>9</v>
      </c>
      <c r="U69" s="29">
        <v>0</v>
      </c>
      <c r="V69" s="30">
        <v>56984</v>
      </c>
      <c r="W69" s="29">
        <v>428</v>
      </c>
      <c r="X69" s="29">
        <v>0</v>
      </c>
      <c r="Y69" s="29">
        <v>4401</v>
      </c>
      <c r="Z69" s="29">
        <v>33454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38283</v>
      </c>
      <c r="AG69" s="29">
        <v>5009</v>
      </c>
      <c r="AH69" s="29">
        <v>0</v>
      </c>
      <c r="AI69" s="29">
        <v>38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5047</v>
      </c>
      <c r="AQ69" s="29">
        <v>1350</v>
      </c>
      <c r="AR69" s="29">
        <v>1411</v>
      </c>
      <c r="AS69" s="29">
        <v>46</v>
      </c>
      <c r="AT69" s="29">
        <v>0</v>
      </c>
      <c r="AU69" s="29">
        <v>7</v>
      </c>
      <c r="AV69" s="29">
        <v>0</v>
      </c>
      <c r="AW69" s="29">
        <v>0</v>
      </c>
      <c r="AX69" s="29">
        <v>0</v>
      </c>
      <c r="AY69" s="29">
        <v>0</v>
      </c>
      <c r="AZ69" s="30">
        <v>2814</v>
      </c>
      <c r="BA69" s="29">
        <v>31</v>
      </c>
      <c r="BB69" s="29">
        <v>0</v>
      </c>
      <c r="BC69" s="29">
        <v>153</v>
      </c>
      <c r="BD69" s="29">
        <v>268</v>
      </c>
      <c r="BE69" s="29">
        <v>1</v>
      </c>
      <c r="BF69" s="29">
        <v>0</v>
      </c>
      <c r="BG69" s="29">
        <v>0</v>
      </c>
      <c r="BH69" s="29">
        <v>0</v>
      </c>
      <c r="BI69" s="29">
        <v>0</v>
      </c>
      <c r="BJ69" s="30">
        <v>453</v>
      </c>
      <c r="BK69" s="29">
        <v>1535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1535</v>
      </c>
      <c r="BU69" s="29">
        <v>2887</v>
      </c>
      <c r="BV69" s="29">
        <v>0</v>
      </c>
      <c r="BW69" s="29">
        <v>58</v>
      </c>
      <c r="BX69" s="29">
        <v>1</v>
      </c>
      <c r="BY69" s="29">
        <v>0</v>
      </c>
      <c r="BZ69" s="29">
        <v>129</v>
      </c>
      <c r="CA69" s="29">
        <v>0</v>
      </c>
      <c r="CB69" s="29">
        <v>0</v>
      </c>
      <c r="CC69" s="29">
        <v>0</v>
      </c>
      <c r="CD69" s="30">
        <v>3075</v>
      </c>
      <c r="CE69" s="29">
        <v>175</v>
      </c>
      <c r="CF69" s="29">
        <v>0</v>
      </c>
      <c r="CG69" s="29">
        <v>51</v>
      </c>
      <c r="CH69" s="29">
        <v>143</v>
      </c>
      <c r="CI69" s="29">
        <v>1257</v>
      </c>
      <c r="CJ69" s="29">
        <v>0</v>
      </c>
      <c r="CK69" s="29">
        <v>0</v>
      </c>
      <c r="CL69" s="29">
        <v>0</v>
      </c>
      <c r="CM69" s="29">
        <v>0</v>
      </c>
      <c r="CN69" s="30">
        <v>1626</v>
      </c>
      <c r="CO69" s="29">
        <v>7793</v>
      </c>
      <c r="CP69" s="29">
        <v>0</v>
      </c>
      <c r="CQ69" s="29">
        <v>6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7799</v>
      </c>
      <c r="CY69" s="29">
        <v>1291</v>
      </c>
      <c r="CZ69" s="29">
        <v>0</v>
      </c>
      <c r="DA69" s="29">
        <v>0</v>
      </c>
      <c r="DB69" s="29">
        <v>0</v>
      </c>
      <c r="DC69" s="29">
        <v>0</v>
      </c>
      <c r="DD69" s="29">
        <v>305</v>
      </c>
      <c r="DE69" s="29">
        <v>0</v>
      </c>
      <c r="DF69" s="29">
        <v>0</v>
      </c>
      <c r="DG69" s="29">
        <v>0</v>
      </c>
      <c r="DH69" s="30">
        <v>1596</v>
      </c>
      <c r="DI69" s="29">
        <v>401</v>
      </c>
      <c r="DJ69" s="29">
        <v>0</v>
      </c>
      <c r="DK69" s="29">
        <v>3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404</v>
      </c>
      <c r="DS69" s="30">
        <f t="shared" si="1"/>
        <v>165669</v>
      </c>
    </row>
    <row r="70" spans="1:123" x14ac:dyDescent="0.25">
      <c r="A70" s="38">
        <v>47</v>
      </c>
      <c r="B70" s="42" t="s">
        <v>48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20472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20472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30">
        <f t="shared" si="1"/>
        <v>20472</v>
      </c>
    </row>
    <row r="71" spans="1:123" x14ac:dyDescent="0.25">
      <c r="A71" s="38">
        <v>48</v>
      </c>
      <c r="B71" s="42" t="s">
        <v>49</v>
      </c>
      <c r="C71" s="29">
        <v>80067</v>
      </c>
      <c r="D71" s="29">
        <v>0</v>
      </c>
      <c r="E71" s="29">
        <v>0</v>
      </c>
      <c r="F71" s="29">
        <v>9928</v>
      </c>
      <c r="G71" s="29">
        <v>0</v>
      </c>
      <c r="H71" s="29">
        <v>21547</v>
      </c>
      <c r="I71" s="29">
        <v>0</v>
      </c>
      <c r="J71" s="29">
        <v>0</v>
      </c>
      <c r="K71" s="29">
        <v>0</v>
      </c>
      <c r="L71" s="30">
        <v>111542</v>
      </c>
      <c r="M71" s="29">
        <v>342</v>
      </c>
      <c r="N71" s="29">
        <v>0</v>
      </c>
      <c r="O71" s="29">
        <v>1587</v>
      </c>
      <c r="P71" s="29">
        <v>0</v>
      </c>
      <c r="Q71" s="29">
        <v>34471</v>
      </c>
      <c r="R71" s="29">
        <v>0</v>
      </c>
      <c r="S71" s="29">
        <v>0</v>
      </c>
      <c r="T71" s="29">
        <v>0</v>
      </c>
      <c r="U71" s="29">
        <v>0</v>
      </c>
      <c r="V71" s="30">
        <v>36400</v>
      </c>
      <c r="W71" s="29">
        <v>13450</v>
      </c>
      <c r="X71" s="29">
        <v>0</v>
      </c>
      <c r="Y71" s="29">
        <v>0</v>
      </c>
      <c r="Z71" s="29">
        <v>17215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30665</v>
      </c>
      <c r="AG71" s="29">
        <v>20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20</v>
      </c>
      <c r="AQ71" s="29">
        <v>30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30</v>
      </c>
      <c r="BA71" s="29">
        <v>43</v>
      </c>
      <c r="BB71" s="29">
        <v>0</v>
      </c>
      <c r="BC71" s="29">
        <v>0</v>
      </c>
      <c r="BD71" s="29">
        <v>0</v>
      </c>
      <c r="BE71" s="29">
        <v>1618</v>
      </c>
      <c r="BF71" s="29">
        <v>0</v>
      </c>
      <c r="BG71" s="29">
        <v>0</v>
      </c>
      <c r="BH71" s="29">
        <v>0</v>
      </c>
      <c r="BI71" s="29">
        <v>0</v>
      </c>
      <c r="BJ71" s="30">
        <v>1661</v>
      </c>
      <c r="BK71" s="29">
        <v>795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795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581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581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30">
        <f t="shared" si="1"/>
        <v>181694</v>
      </c>
    </row>
    <row r="72" spans="1:123" x14ac:dyDescent="0.25">
      <c r="A72" s="38">
        <v>49</v>
      </c>
      <c r="B72" s="42" t="s">
        <v>50</v>
      </c>
      <c r="C72" s="29">
        <v>48400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48400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801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801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1899</v>
      </c>
      <c r="AR72" s="29">
        <v>0</v>
      </c>
      <c r="AS72" s="29">
        <v>0</v>
      </c>
      <c r="AT72" s="29">
        <v>0</v>
      </c>
      <c r="AU72" s="29">
        <v>5424</v>
      </c>
      <c r="AV72" s="29">
        <v>1726</v>
      </c>
      <c r="AW72" s="29">
        <v>0</v>
      </c>
      <c r="AX72" s="29">
        <v>0</v>
      </c>
      <c r="AY72" s="29">
        <v>0</v>
      </c>
      <c r="AZ72" s="30">
        <v>9049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1162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1162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30">
        <f t="shared" si="1"/>
        <v>59412</v>
      </c>
    </row>
    <row r="73" spans="1:123" x14ac:dyDescent="0.25">
      <c r="A73" s="38">
        <v>50</v>
      </c>
      <c r="B73" s="39" t="s">
        <v>51</v>
      </c>
      <c r="C73" s="32"/>
      <c r="D73" s="32"/>
      <c r="E73" s="32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3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3"/>
      <c r="BA73" s="32"/>
      <c r="BB73" s="32"/>
      <c r="BC73" s="32"/>
      <c r="BD73" s="32"/>
      <c r="BE73" s="32"/>
      <c r="BF73" s="32"/>
      <c r="BG73" s="32"/>
      <c r="BH73" s="32"/>
      <c r="BI73" s="32"/>
      <c r="BJ73" s="33"/>
      <c r="BK73" s="32"/>
      <c r="BL73" s="32"/>
      <c r="BM73" s="32"/>
      <c r="BN73" s="32"/>
      <c r="BO73" s="32"/>
      <c r="BP73" s="32"/>
      <c r="BQ73" s="32"/>
      <c r="BR73" s="32"/>
      <c r="BS73" s="32"/>
      <c r="BT73" s="33"/>
      <c r="BU73" s="32"/>
      <c r="BV73" s="32"/>
      <c r="BW73" s="32"/>
      <c r="BX73" s="32"/>
      <c r="BY73" s="32"/>
      <c r="BZ73" s="32"/>
      <c r="CA73" s="32"/>
      <c r="CB73" s="32"/>
      <c r="CC73" s="32"/>
      <c r="CD73" s="33"/>
      <c r="CE73" s="32"/>
      <c r="CF73" s="32"/>
      <c r="CG73" s="32"/>
      <c r="CH73" s="32"/>
      <c r="CI73" s="32"/>
      <c r="CJ73" s="32"/>
      <c r="CK73" s="32"/>
      <c r="CL73" s="32"/>
      <c r="CM73" s="32"/>
      <c r="CN73" s="33"/>
      <c r="CO73" s="32"/>
      <c r="CP73" s="32"/>
      <c r="CQ73" s="32"/>
      <c r="CR73" s="32"/>
      <c r="CS73" s="32"/>
      <c r="CT73" s="32"/>
      <c r="CU73" s="32"/>
      <c r="CV73" s="32"/>
      <c r="CW73" s="32"/>
      <c r="CX73" s="33"/>
      <c r="CY73" s="32"/>
      <c r="CZ73" s="32"/>
      <c r="DA73" s="32"/>
      <c r="DB73" s="32"/>
      <c r="DC73" s="32"/>
      <c r="DD73" s="32"/>
      <c r="DE73" s="32"/>
      <c r="DF73" s="32"/>
      <c r="DG73" s="32"/>
      <c r="DH73" s="33"/>
      <c r="DI73" s="32"/>
      <c r="DJ73" s="32"/>
      <c r="DK73" s="32"/>
      <c r="DL73" s="32"/>
      <c r="DM73" s="32"/>
      <c r="DN73" s="32"/>
      <c r="DO73" s="32"/>
      <c r="DP73" s="32"/>
      <c r="DQ73" s="32"/>
      <c r="DR73" s="33"/>
      <c r="DS73" s="33"/>
    </row>
    <row r="74" spans="1:123" x14ac:dyDescent="0.25">
      <c r="A74" s="40" t="s">
        <v>190</v>
      </c>
      <c r="B74" s="41" t="s">
        <v>52</v>
      </c>
      <c r="C74" s="29">
        <v>0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0</v>
      </c>
      <c r="M74" s="29">
        <v>968229</v>
      </c>
      <c r="N74" s="29">
        <v>5310</v>
      </c>
      <c r="O74" s="29">
        <v>0</v>
      </c>
      <c r="P74" s="29">
        <v>19824</v>
      </c>
      <c r="Q74" s="29">
        <v>33764</v>
      </c>
      <c r="R74" s="29">
        <v>0</v>
      </c>
      <c r="S74" s="29">
        <v>0</v>
      </c>
      <c r="T74" s="29">
        <v>0</v>
      </c>
      <c r="U74" s="29">
        <v>0</v>
      </c>
      <c r="V74" s="30">
        <v>1027127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0</v>
      </c>
      <c r="AG74" s="29">
        <v>506822</v>
      </c>
      <c r="AH74" s="29">
        <v>867</v>
      </c>
      <c r="AI74" s="29">
        <v>0</v>
      </c>
      <c r="AJ74" s="29">
        <v>5927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513616</v>
      </c>
      <c r="AQ74" s="29">
        <v>19830</v>
      </c>
      <c r="AR74" s="29">
        <v>0</v>
      </c>
      <c r="AS74" s="29">
        <v>13</v>
      </c>
      <c r="AT74" s="29">
        <v>1914</v>
      </c>
      <c r="AU74" s="29">
        <v>1069</v>
      </c>
      <c r="AV74" s="29">
        <v>0</v>
      </c>
      <c r="AW74" s="29">
        <v>0</v>
      </c>
      <c r="AX74" s="29">
        <v>0</v>
      </c>
      <c r="AY74" s="29">
        <v>0</v>
      </c>
      <c r="AZ74" s="30">
        <v>22826</v>
      </c>
      <c r="BA74" s="29">
        <v>4528</v>
      </c>
      <c r="BB74" s="29">
        <v>15447</v>
      </c>
      <c r="BC74" s="29">
        <v>0</v>
      </c>
      <c r="BD74" s="29">
        <v>659</v>
      </c>
      <c r="BE74" s="29">
        <v>0</v>
      </c>
      <c r="BF74" s="29">
        <v>1698</v>
      </c>
      <c r="BG74" s="29">
        <v>0</v>
      </c>
      <c r="BH74" s="29">
        <v>0</v>
      </c>
      <c r="BI74" s="29">
        <v>0</v>
      </c>
      <c r="BJ74" s="30">
        <v>22332</v>
      </c>
      <c r="BK74" s="29">
        <v>0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30">
        <v>0</v>
      </c>
      <c r="BU74" s="29">
        <v>44369</v>
      </c>
      <c r="BV74" s="29">
        <v>1651</v>
      </c>
      <c r="BW74" s="29">
        <v>10035</v>
      </c>
      <c r="BX74" s="29">
        <v>67510</v>
      </c>
      <c r="BY74" s="29">
        <v>2087</v>
      </c>
      <c r="BZ74" s="29">
        <v>0</v>
      </c>
      <c r="CA74" s="29">
        <v>0</v>
      </c>
      <c r="CB74" s="29">
        <v>0</v>
      </c>
      <c r="CC74" s="29">
        <v>0</v>
      </c>
      <c r="CD74" s="30">
        <v>125652</v>
      </c>
      <c r="CE74" s="29">
        <v>8586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8586</v>
      </c>
      <c r="CO74" s="29">
        <v>0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0</v>
      </c>
      <c r="CY74" s="29">
        <v>132207</v>
      </c>
      <c r="CZ74" s="29">
        <v>0</v>
      </c>
      <c r="DA74" s="29">
        <v>0</v>
      </c>
      <c r="DB74" s="29">
        <v>0</v>
      </c>
      <c r="DC74" s="29">
        <v>8054</v>
      </c>
      <c r="DD74" s="29">
        <v>0</v>
      </c>
      <c r="DE74" s="29">
        <v>0</v>
      </c>
      <c r="DF74" s="29">
        <v>0</v>
      </c>
      <c r="DG74" s="29">
        <v>0</v>
      </c>
      <c r="DH74" s="30">
        <v>140261</v>
      </c>
      <c r="DI74" s="29">
        <v>41997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41997</v>
      </c>
      <c r="DS74" s="30">
        <f t="shared" si="1"/>
        <v>1902397</v>
      </c>
    </row>
    <row r="75" spans="1:123" x14ac:dyDescent="0.25">
      <c r="A75" s="40" t="s">
        <v>191</v>
      </c>
      <c r="B75" s="41" t="s">
        <v>53</v>
      </c>
      <c r="C75" s="29">
        <v>0</v>
      </c>
      <c r="D75" s="29">
        <v>1250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1250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577</v>
      </c>
      <c r="AR75" s="29">
        <v>3285</v>
      </c>
      <c r="AS75" s="29">
        <v>0</v>
      </c>
      <c r="AT75" s="29">
        <v>598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4460</v>
      </c>
      <c r="BA75" s="29">
        <v>0</v>
      </c>
      <c r="BB75" s="29">
        <v>25417</v>
      </c>
      <c r="BC75" s="29">
        <v>0</v>
      </c>
      <c r="BD75" s="29">
        <v>0</v>
      </c>
      <c r="BE75" s="29">
        <v>25723</v>
      </c>
      <c r="BF75" s="29">
        <v>3474</v>
      </c>
      <c r="BG75" s="29">
        <v>9574</v>
      </c>
      <c r="BH75" s="29">
        <v>0</v>
      </c>
      <c r="BI75" s="29">
        <v>0</v>
      </c>
      <c r="BJ75" s="30">
        <v>64188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3607</v>
      </c>
      <c r="BV75" s="29">
        <v>0</v>
      </c>
      <c r="BW75" s="29">
        <v>0</v>
      </c>
      <c r="BX75" s="29">
        <v>10002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13609</v>
      </c>
      <c r="CE75" s="29">
        <v>12299</v>
      </c>
      <c r="CF75" s="29">
        <v>3428</v>
      </c>
      <c r="CG75" s="29">
        <v>0</v>
      </c>
      <c r="CH75" s="29">
        <v>1167</v>
      </c>
      <c r="CI75" s="29">
        <v>3915</v>
      </c>
      <c r="CJ75" s="29">
        <v>0</v>
      </c>
      <c r="CK75" s="29">
        <v>0</v>
      </c>
      <c r="CL75" s="29">
        <v>0</v>
      </c>
      <c r="CM75" s="29">
        <v>0</v>
      </c>
      <c r="CN75" s="30">
        <v>20809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315</v>
      </c>
      <c r="CZ75" s="29">
        <v>17212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17527</v>
      </c>
      <c r="DI75" s="29">
        <v>0</v>
      </c>
      <c r="DJ75" s="29">
        <v>811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811</v>
      </c>
      <c r="DS75" s="30">
        <f t="shared" si="1"/>
        <v>122654</v>
      </c>
    </row>
    <row r="76" spans="1:123" x14ac:dyDescent="0.25">
      <c r="A76" s="40" t="s">
        <v>192</v>
      </c>
      <c r="B76" s="41" t="s">
        <v>54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1046</v>
      </c>
      <c r="AR76" s="29">
        <v>1475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2521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577</v>
      </c>
      <c r="BV76" s="29">
        <v>0</v>
      </c>
      <c r="BW76" s="29">
        <v>0</v>
      </c>
      <c r="BX76" s="29">
        <v>1211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1788</v>
      </c>
      <c r="CE76" s="29">
        <v>3453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3453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8667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8667</v>
      </c>
      <c r="DS76" s="30">
        <f t="shared" si="1"/>
        <v>16429</v>
      </c>
    </row>
    <row r="77" spans="1:123" x14ac:dyDescent="0.25">
      <c r="A77" s="40" t="s">
        <v>193</v>
      </c>
      <c r="B77" s="41" t="s">
        <v>14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47902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47902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11438</v>
      </c>
      <c r="AH77" s="29">
        <v>0</v>
      </c>
      <c r="AI77" s="29">
        <v>0</v>
      </c>
      <c r="AJ77" s="29">
        <v>1422</v>
      </c>
      <c r="AK77" s="29">
        <v>0</v>
      </c>
      <c r="AL77" s="29">
        <v>529</v>
      </c>
      <c r="AM77" s="29">
        <v>0</v>
      </c>
      <c r="AN77" s="29">
        <v>0</v>
      </c>
      <c r="AO77" s="29">
        <v>0</v>
      </c>
      <c r="AP77" s="30">
        <v>13389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30">
        <f t="shared" si="1"/>
        <v>61291</v>
      </c>
    </row>
    <row r="78" spans="1:123" x14ac:dyDescent="0.25">
      <c r="A78" s="40" t="s">
        <v>194</v>
      </c>
      <c r="B78" s="41" t="s">
        <v>55</v>
      </c>
      <c r="C78" s="29">
        <v>4181401</v>
      </c>
      <c r="D78" s="29">
        <v>203744</v>
      </c>
      <c r="E78" s="29">
        <v>612337</v>
      </c>
      <c r="F78" s="29">
        <v>182212</v>
      </c>
      <c r="G78" s="29">
        <v>29951</v>
      </c>
      <c r="H78" s="29">
        <v>21743</v>
      </c>
      <c r="I78" s="29">
        <v>100312</v>
      </c>
      <c r="J78" s="29">
        <v>0</v>
      </c>
      <c r="K78" s="29">
        <v>26002</v>
      </c>
      <c r="L78" s="30">
        <v>5357702</v>
      </c>
      <c r="M78" s="29">
        <v>392929</v>
      </c>
      <c r="N78" s="29">
        <v>27325</v>
      </c>
      <c r="O78" s="29">
        <v>25275</v>
      </c>
      <c r="P78" s="29">
        <v>52098</v>
      </c>
      <c r="Q78" s="29">
        <v>62866</v>
      </c>
      <c r="R78" s="29">
        <v>9106</v>
      </c>
      <c r="S78" s="29">
        <v>3469</v>
      </c>
      <c r="T78" s="29">
        <v>0</v>
      </c>
      <c r="U78" s="29">
        <v>258251</v>
      </c>
      <c r="V78" s="30">
        <v>831319</v>
      </c>
      <c r="W78" s="29">
        <v>1474706</v>
      </c>
      <c r="X78" s="29">
        <v>268379</v>
      </c>
      <c r="Y78" s="29">
        <v>126749</v>
      </c>
      <c r="Z78" s="29">
        <v>85157</v>
      </c>
      <c r="AA78" s="29">
        <v>1162</v>
      </c>
      <c r="AB78" s="29">
        <v>41418</v>
      </c>
      <c r="AC78" s="29">
        <v>0</v>
      </c>
      <c r="AD78" s="29">
        <v>105061</v>
      </c>
      <c r="AE78" s="29">
        <v>0</v>
      </c>
      <c r="AF78" s="30">
        <v>2102632</v>
      </c>
      <c r="AG78" s="29">
        <v>213897</v>
      </c>
      <c r="AH78" s="29">
        <v>42712</v>
      </c>
      <c r="AI78" s="29">
        <v>0</v>
      </c>
      <c r="AJ78" s="29">
        <v>7436</v>
      </c>
      <c r="AK78" s="29">
        <v>4962</v>
      </c>
      <c r="AL78" s="29">
        <v>1694</v>
      </c>
      <c r="AM78" s="29">
        <v>0</v>
      </c>
      <c r="AN78" s="29">
        <v>0</v>
      </c>
      <c r="AO78" s="29">
        <v>0</v>
      </c>
      <c r="AP78" s="30">
        <v>270701</v>
      </c>
      <c r="AQ78" s="29">
        <v>26655</v>
      </c>
      <c r="AR78" s="29">
        <v>0</v>
      </c>
      <c r="AS78" s="29">
        <v>0</v>
      </c>
      <c r="AT78" s="29">
        <v>457</v>
      </c>
      <c r="AU78" s="29">
        <v>571</v>
      </c>
      <c r="AV78" s="29">
        <v>2249</v>
      </c>
      <c r="AW78" s="29">
        <v>0</v>
      </c>
      <c r="AX78" s="29">
        <v>0</v>
      </c>
      <c r="AY78" s="29">
        <v>0</v>
      </c>
      <c r="AZ78" s="30">
        <v>29932</v>
      </c>
      <c r="BA78" s="29">
        <v>51871</v>
      </c>
      <c r="BB78" s="29">
        <v>0</v>
      </c>
      <c r="BC78" s="29">
        <v>0</v>
      </c>
      <c r="BD78" s="29">
        <v>0</v>
      </c>
      <c r="BE78" s="29">
        <v>137754</v>
      </c>
      <c r="BF78" s="29">
        <v>0</v>
      </c>
      <c r="BG78" s="29">
        <v>0</v>
      </c>
      <c r="BH78" s="29">
        <v>0</v>
      </c>
      <c r="BI78" s="29">
        <v>0</v>
      </c>
      <c r="BJ78" s="30">
        <v>189625</v>
      </c>
      <c r="BK78" s="29">
        <v>3159</v>
      </c>
      <c r="BL78" s="29">
        <v>4400</v>
      </c>
      <c r="BM78" s="29">
        <v>1490</v>
      </c>
      <c r="BN78" s="29">
        <v>3433</v>
      </c>
      <c r="BO78" s="29">
        <v>0</v>
      </c>
      <c r="BP78" s="29">
        <v>0</v>
      </c>
      <c r="BQ78" s="29">
        <v>1964</v>
      </c>
      <c r="BR78" s="29">
        <v>0</v>
      </c>
      <c r="BS78" s="29">
        <v>0</v>
      </c>
      <c r="BT78" s="30">
        <v>14446</v>
      </c>
      <c r="BU78" s="29">
        <v>947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947</v>
      </c>
      <c r="CE78" s="29">
        <v>31809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31809</v>
      </c>
      <c r="CO78" s="29">
        <v>257497</v>
      </c>
      <c r="CP78" s="29">
        <v>34694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292191</v>
      </c>
      <c r="CY78" s="29">
        <v>0</v>
      </c>
      <c r="CZ78" s="29">
        <v>14722</v>
      </c>
      <c r="DA78" s="29">
        <v>0</v>
      </c>
      <c r="DB78" s="29">
        <v>0</v>
      </c>
      <c r="DC78" s="29">
        <v>3547</v>
      </c>
      <c r="DD78" s="29">
        <v>0</v>
      </c>
      <c r="DE78" s="29">
        <v>1536</v>
      </c>
      <c r="DF78" s="29">
        <v>0</v>
      </c>
      <c r="DG78" s="29">
        <v>0</v>
      </c>
      <c r="DH78" s="30">
        <v>19805</v>
      </c>
      <c r="DI78" s="29">
        <v>119626</v>
      </c>
      <c r="DJ78" s="29">
        <v>494</v>
      </c>
      <c r="DK78" s="29">
        <v>0</v>
      </c>
      <c r="DL78" s="29">
        <v>4918</v>
      </c>
      <c r="DM78" s="29">
        <v>0</v>
      </c>
      <c r="DN78" s="29">
        <v>1547</v>
      </c>
      <c r="DO78" s="29">
        <v>0</v>
      </c>
      <c r="DP78" s="29">
        <v>0</v>
      </c>
      <c r="DQ78" s="29">
        <v>0</v>
      </c>
      <c r="DR78" s="30">
        <v>126585</v>
      </c>
      <c r="DS78" s="30">
        <f t="shared" si="1"/>
        <v>9267694</v>
      </c>
    </row>
    <row r="79" spans="1:123" x14ac:dyDescent="0.25">
      <c r="A79" s="38">
        <v>51</v>
      </c>
      <c r="B79" s="42" t="s">
        <v>56</v>
      </c>
      <c r="C79" s="29">
        <v>1488770</v>
      </c>
      <c r="D79" s="29">
        <v>0</v>
      </c>
      <c r="E79" s="29">
        <v>99329</v>
      </c>
      <c r="F79" s="29">
        <v>8688</v>
      </c>
      <c r="G79" s="29">
        <v>0</v>
      </c>
      <c r="H79" s="29">
        <v>0</v>
      </c>
      <c r="I79" s="29">
        <v>6547</v>
      </c>
      <c r="J79" s="29">
        <v>0</v>
      </c>
      <c r="K79" s="29">
        <v>10654</v>
      </c>
      <c r="L79" s="30">
        <v>1613988</v>
      </c>
      <c r="M79" s="29">
        <v>561989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178</v>
      </c>
      <c r="U79" s="29">
        <v>0</v>
      </c>
      <c r="V79" s="30">
        <v>562167</v>
      </c>
      <c r="W79" s="29">
        <v>136722</v>
      </c>
      <c r="X79" s="29">
        <v>78</v>
      </c>
      <c r="Y79" s="29">
        <v>281</v>
      </c>
      <c r="Z79" s="29">
        <v>0</v>
      </c>
      <c r="AA79" s="29">
        <v>96</v>
      </c>
      <c r="AB79" s="29">
        <v>712</v>
      </c>
      <c r="AC79" s="29">
        <v>0</v>
      </c>
      <c r="AD79" s="29">
        <v>468</v>
      </c>
      <c r="AE79" s="29">
        <v>0</v>
      </c>
      <c r="AF79" s="30">
        <v>138357</v>
      </c>
      <c r="AG79" s="29">
        <v>1507761</v>
      </c>
      <c r="AH79" s="29">
        <v>0</v>
      </c>
      <c r="AI79" s="29">
        <v>6</v>
      </c>
      <c r="AJ79" s="29">
        <v>0</v>
      </c>
      <c r="AK79" s="29">
        <v>161</v>
      </c>
      <c r="AL79" s="29">
        <v>0</v>
      </c>
      <c r="AM79" s="29">
        <v>0</v>
      </c>
      <c r="AN79" s="29">
        <v>201</v>
      </c>
      <c r="AO79" s="29">
        <v>0</v>
      </c>
      <c r="AP79" s="30">
        <v>1508129</v>
      </c>
      <c r="AQ79" s="29">
        <v>12891</v>
      </c>
      <c r="AR79" s="29">
        <v>1</v>
      </c>
      <c r="AS79" s="29">
        <v>12</v>
      </c>
      <c r="AT79" s="29">
        <v>669</v>
      </c>
      <c r="AU79" s="29">
        <v>0</v>
      </c>
      <c r="AV79" s="29">
        <v>3</v>
      </c>
      <c r="AW79" s="29">
        <v>375</v>
      </c>
      <c r="AX79" s="29">
        <v>0</v>
      </c>
      <c r="AY79" s="29">
        <v>251</v>
      </c>
      <c r="AZ79" s="30">
        <v>14202</v>
      </c>
      <c r="BA79" s="29">
        <v>1863</v>
      </c>
      <c r="BB79" s="29">
        <v>0</v>
      </c>
      <c r="BC79" s="29">
        <v>34</v>
      </c>
      <c r="BD79" s="29">
        <v>700</v>
      </c>
      <c r="BE79" s="29">
        <v>89</v>
      </c>
      <c r="BF79" s="29">
        <v>1419</v>
      </c>
      <c r="BG79" s="29">
        <v>0</v>
      </c>
      <c r="BH79" s="29">
        <v>0</v>
      </c>
      <c r="BI79" s="29">
        <v>0</v>
      </c>
      <c r="BJ79" s="30">
        <v>4105</v>
      </c>
      <c r="BK79" s="29">
        <v>5223</v>
      </c>
      <c r="BL79" s="29">
        <v>0</v>
      </c>
      <c r="BM79" s="29">
        <v>62</v>
      </c>
      <c r="BN79" s="29">
        <v>1286</v>
      </c>
      <c r="BO79" s="29">
        <v>2917</v>
      </c>
      <c r="BP79" s="29">
        <v>105</v>
      </c>
      <c r="BQ79" s="29">
        <v>408</v>
      </c>
      <c r="BR79" s="29">
        <v>0</v>
      </c>
      <c r="BS79" s="29">
        <v>0</v>
      </c>
      <c r="BT79" s="30">
        <v>10001</v>
      </c>
      <c r="BU79" s="29">
        <v>180872</v>
      </c>
      <c r="BV79" s="29">
        <v>5</v>
      </c>
      <c r="BW79" s="29">
        <v>0</v>
      </c>
      <c r="BX79" s="29">
        <v>1902</v>
      </c>
      <c r="BY79" s="29">
        <v>2379</v>
      </c>
      <c r="BZ79" s="29">
        <v>0</v>
      </c>
      <c r="CA79" s="29">
        <v>0</v>
      </c>
      <c r="CB79" s="29">
        <v>0</v>
      </c>
      <c r="CC79" s="29">
        <v>0</v>
      </c>
      <c r="CD79" s="30">
        <v>185158</v>
      </c>
      <c r="CE79" s="29">
        <v>22391</v>
      </c>
      <c r="CF79" s="29">
        <v>0</v>
      </c>
      <c r="CG79" s="29">
        <v>6</v>
      </c>
      <c r="CH79" s="29">
        <v>0</v>
      </c>
      <c r="CI79" s="29">
        <v>0</v>
      </c>
      <c r="CJ79" s="29">
        <v>56</v>
      </c>
      <c r="CK79" s="29">
        <v>0</v>
      </c>
      <c r="CL79" s="29">
        <v>29</v>
      </c>
      <c r="CM79" s="29">
        <v>0</v>
      </c>
      <c r="CN79" s="30">
        <v>22482</v>
      </c>
      <c r="CO79" s="29">
        <v>2278</v>
      </c>
      <c r="CP79" s="29">
        <v>2</v>
      </c>
      <c r="CQ79" s="29">
        <v>1</v>
      </c>
      <c r="CR79" s="29">
        <v>3</v>
      </c>
      <c r="CS79" s="29">
        <v>19</v>
      </c>
      <c r="CT79" s="29">
        <v>0</v>
      </c>
      <c r="CU79" s="29">
        <v>0</v>
      </c>
      <c r="CV79" s="29">
        <v>645</v>
      </c>
      <c r="CW79" s="29">
        <v>2</v>
      </c>
      <c r="CX79" s="30">
        <v>2950</v>
      </c>
      <c r="CY79" s="29">
        <v>3997</v>
      </c>
      <c r="CZ79" s="29">
        <v>0</v>
      </c>
      <c r="DA79" s="29">
        <v>0</v>
      </c>
      <c r="DB79" s="29">
        <v>0</v>
      </c>
      <c r="DC79" s="29">
        <v>0</v>
      </c>
      <c r="DD79" s="29">
        <v>0</v>
      </c>
      <c r="DE79" s="29">
        <v>0</v>
      </c>
      <c r="DF79" s="29">
        <v>0</v>
      </c>
      <c r="DG79" s="29">
        <v>0</v>
      </c>
      <c r="DH79" s="30">
        <v>3997</v>
      </c>
      <c r="DI79" s="29">
        <v>4689</v>
      </c>
      <c r="DJ79" s="29">
        <v>40</v>
      </c>
      <c r="DK79" s="29">
        <v>0</v>
      </c>
      <c r="DL79" s="29">
        <v>298</v>
      </c>
      <c r="DM79" s="29">
        <v>0</v>
      </c>
      <c r="DN79" s="29">
        <v>0</v>
      </c>
      <c r="DO79" s="29">
        <v>0</v>
      </c>
      <c r="DP79" s="29">
        <v>0</v>
      </c>
      <c r="DQ79" s="29">
        <v>0</v>
      </c>
      <c r="DR79" s="30">
        <v>5027</v>
      </c>
      <c r="DS79" s="30">
        <f t="shared" si="1"/>
        <v>4070563</v>
      </c>
    </row>
    <row r="80" spans="1:123" x14ac:dyDescent="0.25">
      <c r="A80" s="43">
        <v>52</v>
      </c>
      <c r="B80" s="44" t="s">
        <v>57</v>
      </c>
      <c r="C80" s="29">
        <v>0</v>
      </c>
      <c r="D80" s="29">
        <v>413728</v>
      </c>
      <c r="E80" s="29">
        <v>0</v>
      </c>
      <c r="F80" s="29">
        <v>679123</v>
      </c>
      <c r="G80" s="29">
        <v>32669</v>
      </c>
      <c r="H80" s="29">
        <v>1062701</v>
      </c>
      <c r="I80" s="29">
        <v>431054</v>
      </c>
      <c r="J80" s="29">
        <v>0</v>
      </c>
      <c r="K80" s="29">
        <v>418014</v>
      </c>
      <c r="L80" s="30">
        <v>3037289</v>
      </c>
      <c r="M80" s="29">
        <v>0</v>
      </c>
      <c r="N80" s="29">
        <v>215514</v>
      </c>
      <c r="O80" s="29">
        <v>254024</v>
      </c>
      <c r="P80" s="29">
        <v>145530</v>
      </c>
      <c r="Q80" s="29">
        <v>140247</v>
      </c>
      <c r="R80" s="29">
        <v>601215</v>
      </c>
      <c r="S80" s="29">
        <v>209724</v>
      </c>
      <c r="T80" s="29">
        <v>63655</v>
      </c>
      <c r="U80" s="29">
        <v>652874</v>
      </c>
      <c r="V80" s="30">
        <v>2282783</v>
      </c>
      <c r="W80" s="29">
        <v>0</v>
      </c>
      <c r="X80" s="29">
        <v>225546</v>
      </c>
      <c r="Y80" s="29">
        <v>827463</v>
      </c>
      <c r="Z80" s="29">
        <v>51079</v>
      </c>
      <c r="AA80" s="29">
        <v>108826</v>
      </c>
      <c r="AB80" s="29">
        <v>683214</v>
      </c>
      <c r="AC80" s="29">
        <v>0</v>
      </c>
      <c r="AD80" s="29">
        <v>456666</v>
      </c>
      <c r="AE80" s="29">
        <v>0</v>
      </c>
      <c r="AF80" s="30">
        <v>2352794</v>
      </c>
      <c r="AG80" s="29">
        <v>0</v>
      </c>
      <c r="AH80" s="29">
        <v>5199</v>
      </c>
      <c r="AI80" s="29">
        <v>62989</v>
      </c>
      <c r="AJ80" s="29">
        <v>61843</v>
      </c>
      <c r="AK80" s="29">
        <v>20170</v>
      </c>
      <c r="AL80" s="29">
        <v>45979</v>
      </c>
      <c r="AM80" s="29">
        <v>28417</v>
      </c>
      <c r="AN80" s="29">
        <v>6958</v>
      </c>
      <c r="AO80" s="29">
        <v>0</v>
      </c>
      <c r="AP80" s="30">
        <v>231555</v>
      </c>
      <c r="AQ80" s="29">
        <v>0</v>
      </c>
      <c r="AR80" s="29">
        <v>2671</v>
      </c>
      <c r="AS80" s="29">
        <v>2565</v>
      </c>
      <c r="AT80" s="29">
        <v>5157</v>
      </c>
      <c r="AU80" s="29">
        <v>5129</v>
      </c>
      <c r="AV80" s="29">
        <v>2795</v>
      </c>
      <c r="AW80" s="29">
        <v>5528</v>
      </c>
      <c r="AX80" s="29">
        <v>0</v>
      </c>
      <c r="AY80" s="29">
        <v>4209</v>
      </c>
      <c r="AZ80" s="30">
        <v>28054</v>
      </c>
      <c r="BA80" s="29">
        <v>26985</v>
      </c>
      <c r="BB80" s="29">
        <v>3023</v>
      </c>
      <c r="BC80" s="29">
        <v>31346</v>
      </c>
      <c r="BD80" s="29">
        <v>11308</v>
      </c>
      <c r="BE80" s="29">
        <v>0</v>
      </c>
      <c r="BF80" s="29">
        <v>4698</v>
      </c>
      <c r="BG80" s="29">
        <v>8342</v>
      </c>
      <c r="BH80" s="29">
        <v>11725</v>
      </c>
      <c r="BI80" s="29">
        <v>0</v>
      </c>
      <c r="BJ80" s="30">
        <v>97427</v>
      </c>
      <c r="BK80" s="29">
        <v>0</v>
      </c>
      <c r="BL80" s="29">
        <v>280</v>
      </c>
      <c r="BM80" s="29">
        <v>12162</v>
      </c>
      <c r="BN80" s="29">
        <v>5235</v>
      </c>
      <c r="BO80" s="29">
        <v>11908</v>
      </c>
      <c r="BP80" s="29">
        <v>10205</v>
      </c>
      <c r="BQ80" s="29">
        <v>10882</v>
      </c>
      <c r="BR80" s="29">
        <v>0</v>
      </c>
      <c r="BS80" s="29">
        <v>0</v>
      </c>
      <c r="BT80" s="30">
        <v>50672</v>
      </c>
      <c r="BU80" s="29">
        <v>0</v>
      </c>
      <c r="BV80" s="29">
        <v>7189</v>
      </c>
      <c r="BW80" s="29">
        <v>76366</v>
      </c>
      <c r="BX80" s="29">
        <v>0</v>
      </c>
      <c r="BY80" s="29">
        <v>22398</v>
      </c>
      <c r="BZ80" s="29">
        <v>41741</v>
      </c>
      <c r="CA80" s="29">
        <v>0</v>
      </c>
      <c r="CB80" s="29">
        <v>44207</v>
      </c>
      <c r="CC80" s="29">
        <v>0</v>
      </c>
      <c r="CD80" s="30">
        <v>191901</v>
      </c>
      <c r="CE80" s="29">
        <v>0</v>
      </c>
      <c r="CF80" s="29">
        <v>1658</v>
      </c>
      <c r="CG80" s="29">
        <v>12421</v>
      </c>
      <c r="CH80" s="29">
        <v>36199</v>
      </c>
      <c r="CI80" s="29">
        <v>24367</v>
      </c>
      <c r="CJ80" s="29">
        <v>0</v>
      </c>
      <c r="CK80" s="29">
        <v>0</v>
      </c>
      <c r="CL80" s="29">
        <v>21523</v>
      </c>
      <c r="CM80" s="29">
        <v>0</v>
      </c>
      <c r="CN80" s="30">
        <v>96168</v>
      </c>
      <c r="CO80" s="29">
        <v>0</v>
      </c>
      <c r="CP80" s="29">
        <v>23123</v>
      </c>
      <c r="CQ80" s="29">
        <v>10</v>
      </c>
      <c r="CR80" s="29">
        <v>63768</v>
      </c>
      <c r="CS80" s="29">
        <v>11476</v>
      </c>
      <c r="CT80" s="29">
        <v>0</v>
      </c>
      <c r="CU80" s="29">
        <v>839</v>
      </c>
      <c r="CV80" s="29">
        <v>17597</v>
      </c>
      <c r="CW80" s="29">
        <v>2520</v>
      </c>
      <c r="CX80" s="30">
        <v>119333</v>
      </c>
      <c r="CY80" s="29">
        <v>0</v>
      </c>
      <c r="CZ80" s="29">
        <v>0</v>
      </c>
      <c r="DA80" s="29">
        <v>0</v>
      </c>
      <c r="DB80" s="29">
        <v>0</v>
      </c>
      <c r="DC80" s="29">
        <v>23473</v>
      </c>
      <c r="DD80" s="29">
        <v>35844</v>
      </c>
      <c r="DE80" s="29">
        <v>0</v>
      </c>
      <c r="DF80" s="29">
        <v>21031</v>
      </c>
      <c r="DG80" s="29">
        <v>11672</v>
      </c>
      <c r="DH80" s="30">
        <v>92020</v>
      </c>
      <c r="DI80" s="29">
        <v>0</v>
      </c>
      <c r="DJ80" s="29">
        <v>0</v>
      </c>
      <c r="DK80" s="29">
        <v>6719</v>
      </c>
      <c r="DL80" s="29">
        <v>3911</v>
      </c>
      <c r="DM80" s="29">
        <v>5703</v>
      </c>
      <c r="DN80" s="29">
        <v>8177</v>
      </c>
      <c r="DO80" s="29">
        <v>0</v>
      </c>
      <c r="DP80" s="29">
        <v>0</v>
      </c>
      <c r="DQ80" s="29">
        <v>0</v>
      </c>
      <c r="DR80" s="30">
        <v>24510</v>
      </c>
      <c r="DS80" s="30">
        <f t="shared" si="1"/>
        <v>8604506</v>
      </c>
    </row>
    <row r="81" spans="1:212" x14ac:dyDescent="0.25">
      <c r="A81" s="38">
        <v>53</v>
      </c>
      <c r="B81" s="42" t="s">
        <v>58</v>
      </c>
      <c r="C81" s="30">
        <v>11594971</v>
      </c>
      <c r="D81" s="30">
        <v>619613</v>
      </c>
      <c r="E81" s="30">
        <v>759223</v>
      </c>
      <c r="F81" s="30">
        <v>888432</v>
      </c>
      <c r="G81" s="30">
        <v>88348</v>
      </c>
      <c r="H81" s="30">
        <v>1687841</v>
      </c>
      <c r="I81" s="30">
        <v>537913</v>
      </c>
      <c r="J81" s="30">
        <v>0</v>
      </c>
      <c r="K81" s="30">
        <v>460937</v>
      </c>
      <c r="L81" s="30">
        <v>16637278</v>
      </c>
      <c r="M81" s="30">
        <v>5605565</v>
      </c>
      <c r="N81" s="30">
        <v>296051</v>
      </c>
      <c r="O81" s="30">
        <v>287918</v>
      </c>
      <c r="P81" s="30">
        <v>219268</v>
      </c>
      <c r="Q81" s="30">
        <v>274122</v>
      </c>
      <c r="R81" s="30">
        <v>728537</v>
      </c>
      <c r="S81" s="30">
        <v>213193</v>
      </c>
      <c r="T81" s="30">
        <v>64709</v>
      </c>
      <c r="U81" s="30">
        <v>911125</v>
      </c>
      <c r="V81" s="30">
        <v>8600488</v>
      </c>
      <c r="W81" s="30">
        <v>4934770</v>
      </c>
      <c r="X81" s="30">
        <v>494003</v>
      </c>
      <c r="Y81" s="30">
        <v>961655</v>
      </c>
      <c r="Z81" s="30">
        <v>284319</v>
      </c>
      <c r="AA81" s="30">
        <v>126425</v>
      </c>
      <c r="AB81" s="30">
        <v>796844</v>
      </c>
      <c r="AC81" s="30">
        <v>0</v>
      </c>
      <c r="AD81" s="30">
        <v>761458</v>
      </c>
      <c r="AE81" s="30">
        <v>0</v>
      </c>
      <c r="AF81" s="30">
        <v>8359474</v>
      </c>
      <c r="AG81" s="30">
        <v>2607032</v>
      </c>
      <c r="AH81" s="30">
        <v>48778</v>
      </c>
      <c r="AI81" s="30">
        <v>63033</v>
      </c>
      <c r="AJ81" s="30">
        <v>76655</v>
      </c>
      <c r="AK81" s="30">
        <v>25293</v>
      </c>
      <c r="AL81" s="30">
        <v>84945</v>
      </c>
      <c r="AM81" s="30">
        <v>28417</v>
      </c>
      <c r="AN81" s="30">
        <v>7159</v>
      </c>
      <c r="AO81" s="30">
        <v>0</v>
      </c>
      <c r="AP81" s="30">
        <v>2941312</v>
      </c>
      <c r="AQ81" s="30">
        <v>137749</v>
      </c>
      <c r="AR81" s="30">
        <v>8843</v>
      </c>
      <c r="AS81" s="30">
        <v>2636</v>
      </c>
      <c r="AT81" s="30">
        <v>8802</v>
      </c>
      <c r="AU81" s="30">
        <v>12200</v>
      </c>
      <c r="AV81" s="30">
        <v>7530</v>
      </c>
      <c r="AW81" s="30">
        <v>5905</v>
      </c>
      <c r="AX81" s="30">
        <v>0</v>
      </c>
      <c r="AY81" s="30">
        <v>4460</v>
      </c>
      <c r="AZ81" s="30">
        <v>188125</v>
      </c>
      <c r="BA81" s="30">
        <v>209073</v>
      </c>
      <c r="BB81" s="30">
        <v>43887</v>
      </c>
      <c r="BC81" s="30">
        <v>31533</v>
      </c>
      <c r="BD81" s="30">
        <v>12964</v>
      </c>
      <c r="BE81" s="30">
        <v>180084</v>
      </c>
      <c r="BF81" s="30">
        <v>24623</v>
      </c>
      <c r="BG81" s="30">
        <v>17916</v>
      </c>
      <c r="BH81" s="30">
        <v>11725</v>
      </c>
      <c r="BI81" s="30">
        <v>0</v>
      </c>
      <c r="BJ81" s="30">
        <v>531805</v>
      </c>
      <c r="BK81" s="30">
        <v>110366</v>
      </c>
      <c r="BL81" s="30">
        <v>4680</v>
      </c>
      <c r="BM81" s="30">
        <v>13714</v>
      </c>
      <c r="BN81" s="30">
        <v>9978</v>
      </c>
      <c r="BO81" s="30">
        <v>14825</v>
      </c>
      <c r="BP81" s="30">
        <v>20050</v>
      </c>
      <c r="BQ81" s="30">
        <v>13254</v>
      </c>
      <c r="BR81" s="30">
        <v>0</v>
      </c>
      <c r="BS81" s="30">
        <v>0</v>
      </c>
      <c r="BT81" s="30">
        <v>186867</v>
      </c>
      <c r="BU81" s="30">
        <v>652526</v>
      </c>
      <c r="BV81" s="30">
        <v>8845</v>
      </c>
      <c r="BW81" s="30">
        <v>86459</v>
      </c>
      <c r="BX81" s="30">
        <v>80642</v>
      </c>
      <c r="BY81" s="30">
        <v>26864</v>
      </c>
      <c r="BZ81" s="30">
        <v>52913</v>
      </c>
      <c r="CA81" s="30">
        <v>0</v>
      </c>
      <c r="CB81" s="30">
        <v>44207</v>
      </c>
      <c r="CC81" s="30">
        <v>0</v>
      </c>
      <c r="CD81" s="30">
        <v>952456</v>
      </c>
      <c r="CE81" s="30">
        <v>209951</v>
      </c>
      <c r="CF81" s="30">
        <v>5086</v>
      </c>
      <c r="CG81" s="30">
        <v>12478</v>
      </c>
      <c r="CH81" s="30">
        <v>37516</v>
      </c>
      <c r="CI81" s="30">
        <v>29539</v>
      </c>
      <c r="CJ81" s="30">
        <v>13599</v>
      </c>
      <c r="CK81" s="30">
        <v>0</v>
      </c>
      <c r="CL81" s="30">
        <v>27733</v>
      </c>
      <c r="CM81" s="30">
        <v>0</v>
      </c>
      <c r="CN81" s="30">
        <v>335902</v>
      </c>
      <c r="CO81" s="30">
        <v>283014</v>
      </c>
      <c r="CP81" s="30">
        <v>57819</v>
      </c>
      <c r="CQ81" s="30">
        <v>17</v>
      </c>
      <c r="CR81" s="30">
        <v>63771</v>
      </c>
      <c r="CS81" s="30">
        <v>11495</v>
      </c>
      <c r="CT81" s="30">
        <v>0</v>
      </c>
      <c r="CU81" s="30">
        <v>839</v>
      </c>
      <c r="CV81" s="30">
        <v>18242</v>
      </c>
      <c r="CW81" s="30">
        <v>2522</v>
      </c>
      <c r="CX81" s="30">
        <v>437719</v>
      </c>
      <c r="CY81" s="30">
        <v>145653</v>
      </c>
      <c r="CZ81" s="30">
        <v>51024</v>
      </c>
      <c r="DA81" s="30">
        <v>0</v>
      </c>
      <c r="DB81" s="30">
        <v>0</v>
      </c>
      <c r="DC81" s="30">
        <v>35074</v>
      </c>
      <c r="DD81" s="30">
        <v>48138</v>
      </c>
      <c r="DE81" s="30">
        <v>1536</v>
      </c>
      <c r="DF81" s="30">
        <v>21031</v>
      </c>
      <c r="DG81" s="30">
        <v>11672</v>
      </c>
      <c r="DH81" s="30">
        <v>314128</v>
      </c>
      <c r="DI81" s="30">
        <v>225993</v>
      </c>
      <c r="DJ81" s="30">
        <v>1345</v>
      </c>
      <c r="DK81" s="30">
        <v>6722</v>
      </c>
      <c r="DL81" s="30">
        <v>9129</v>
      </c>
      <c r="DM81" s="30">
        <v>5703</v>
      </c>
      <c r="DN81" s="30">
        <v>18747</v>
      </c>
      <c r="DO81" s="30">
        <v>0</v>
      </c>
      <c r="DP81" s="30">
        <v>0</v>
      </c>
      <c r="DQ81" s="30">
        <v>0</v>
      </c>
      <c r="DR81" s="30">
        <v>267639</v>
      </c>
      <c r="DS81" s="30">
        <f t="shared" si="1"/>
        <v>39753193</v>
      </c>
    </row>
    <row r="82" spans="1:212" ht="15.75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/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/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/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/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/>
      <c r="GE82" s="70"/>
      <c r="GF82" s="70"/>
      <c r="GG82" s="70"/>
      <c r="GH82" s="70"/>
      <c r="GI82" s="70"/>
      <c r="GJ82" s="70"/>
      <c r="GK82" s="70"/>
      <c r="GL82" s="70"/>
      <c r="GM82" s="70"/>
      <c r="GN82" s="70"/>
      <c r="GO82" s="70"/>
      <c r="GP82" s="70"/>
      <c r="GQ82" s="70"/>
      <c r="GR82" s="70"/>
      <c r="GS82" s="70"/>
      <c r="GT82" s="70"/>
      <c r="GU82" s="70"/>
      <c r="GV82" s="70"/>
      <c r="GW82" s="70"/>
      <c r="GX82" s="70"/>
      <c r="GY82" s="70"/>
      <c r="GZ82" s="70"/>
      <c r="HA82" s="70"/>
      <c r="HB82" s="70"/>
      <c r="HC82" s="70"/>
      <c r="HD82" s="70"/>
    </row>
  </sheetData>
  <mergeCells count="28">
    <mergeCell ref="AQ52:AZ52"/>
    <mergeCell ref="DI52:DR52"/>
    <mergeCell ref="A82:HD82"/>
    <mergeCell ref="BA52:BJ52"/>
    <mergeCell ref="BK52:BT52"/>
    <mergeCell ref="BU52:CD52"/>
    <mergeCell ref="CE52:CN52"/>
    <mergeCell ref="CO52:CX52"/>
    <mergeCell ref="CY52:DH52"/>
    <mergeCell ref="A52:B54"/>
    <mergeCell ref="C52:L52"/>
    <mergeCell ref="M52:V52"/>
    <mergeCell ref="W52:AF52"/>
    <mergeCell ref="AG52:AP52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</mergeCells>
  <conditionalFormatting sqref="A49:XFD49">
    <cfRule type="cellIs" dxfId="1" priority="3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4"/>
  <sheetViews>
    <sheetView workbookViewId="0">
      <selection activeCell="B11" sqref="B11"/>
    </sheetView>
  </sheetViews>
  <sheetFormatPr defaultRowHeight="15" x14ac:dyDescent="0.25"/>
  <cols>
    <col min="1" max="1" width="9.140625" customWidth="1"/>
    <col min="2" max="2" width="43" customWidth="1"/>
    <col min="3" max="110" width="17.140625" customWidth="1"/>
    <col min="111" max="271" width="15.5703125" customWidth="1"/>
    <col min="272" max="272" width="15.5703125" style="22" customWidth="1"/>
    <col min="273" max="589" width="15.5703125" customWidth="1"/>
    <col min="590" max="750" width="15.85546875" customWidth="1"/>
  </cols>
  <sheetData>
    <row r="1" spans="1:272" ht="13.5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</row>
    <row r="2" spans="1:272" ht="13.5" customHeight="1" x14ac:dyDescent="0.25">
      <c r="A2" s="79" t="s">
        <v>386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</row>
    <row r="3" spans="1:272" ht="13.5" customHeight="1" x14ac:dyDescent="0.25">
      <c r="A3" s="80" t="s">
        <v>73</v>
      </c>
      <c r="B3" s="80"/>
      <c r="C3" s="72" t="s">
        <v>59</v>
      </c>
      <c r="D3" s="72"/>
      <c r="E3" s="72"/>
      <c r="F3" s="72"/>
      <c r="G3" s="72"/>
      <c r="H3" s="72"/>
      <c r="I3" s="72"/>
      <c r="J3" s="72"/>
      <c r="K3" s="72"/>
      <c r="L3" s="72" t="s">
        <v>60</v>
      </c>
      <c r="M3" s="72"/>
      <c r="N3" s="72"/>
      <c r="O3" s="72"/>
      <c r="P3" s="72"/>
      <c r="Q3" s="72"/>
      <c r="R3" s="72"/>
      <c r="S3" s="72"/>
      <c r="T3" s="72"/>
      <c r="U3" s="72" t="s">
        <v>61</v>
      </c>
      <c r="V3" s="72"/>
      <c r="W3" s="72"/>
      <c r="X3" s="72"/>
      <c r="Y3" s="72"/>
      <c r="Z3" s="72"/>
      <c r="AA3" s="72"/>
      <c r="AB3" s="72"/>
      <c r="AC3" s="72"/>
      <c r="AD3" s="72" t="s">
        <v>62</v>
      </c>
      <c r="AE3" s="72"/>
      <c r="AF3" s="72"/>
      <c r="AG3" s="72"/>
      <c r="AH3" s="72"/>
      <c r="AI3" s="72"/>
      <c r="AJ3" s="72"/>
      <c r="AK3" s="72"/>
      <c r="AL3" s="72"/>
      <c r="AM3" s="72" t="s">
        <v>63</v>
      </c>
      <c r="AN3" s="72"/>
      <c r="AO3" s="72"/>
      <c r="AP3" s="72"/>
      <c r="AQ3" s="72"/>
      <c r="AR3" s="72"/>
      <c r="AS3" s="72"/>
      <c r="AT3" s="72"/>
      <c r="AU3" s="72"/>
      <c r="AV3" s="72" t="s">
        <v>64</v>
      </c>
      <c r="AW3" s="72"/>
      <c r="AX3" s="72"/>
      <c r="AY3" s="72"/>
      <c r="AZ3" s="72"/>
      <c r="BA3" s="72"/>
      <c r="BB3" s="72"/>
      <c r="BC3" s="72"/>
      <c r="BD3" s="72"/>
      <c r="BE3" s="72" t="s">
        <v>65</v>
      </c>
      <c r="BF3" s="72"/>
      <c r="BG3" s="72"/>
      <c r="BH3" s="72"/>
      <c r="BI3" s="72"/>
      <c r="BJ3" s="72"/>
      <c r="BK3" s="72"/>
      <c r="BL3" s="72"/>
      <c r="BM3" s="72"/>
      <c r="BN3" s="72" t="s">
        <v>66</v>
      </c>
      <c r="BO3" s="72"/>
      <c r="BP3" s="72"/>
      <c r="BQ3" s="72"/>
      <c r="BR3" s="72"/>
      <c r="BS3" s="72"/>
      <c r="BT3" s="72"/>
      <c r="BU3" s="72"/>
      <c r="BV3" s="72"/>
      <c r="BW3" s="72" t="s">
        <v>67</v>
      </c>
      <c r="BX3" s="72"/>
      <c r="BY3" s="72"/>
      <c r="BZ3" s="72"/>
      <c r="CA3" s="72"/>
      <c r="CB3" s="72"/>
      <c r="CC3" s="72"/>
      <c r="CD3" s="72"/>
      <c r="CE3" s="72"/>
      <c r="CF3" s="72" t="s">
        <v>68</v>
      </c>
      <c r="CG3" s="72"/>
      <c r="CH3" s="72"/>
      <c r="CI3" s="72"/>
      <c r="CJ3" s="72"/>
      <c r="CK3" s="72"/>
      <c r="CL3" s="72"/>
      <c r="CM3" s="72"/>
      <c r="CN3" s="72"/>
      <c r="CO3" s="72" t="s">
        <v>69</v>
      </c>
      <c r="CP3" s="72"/>
      <c r="CQ3" s="72"/>
      <c r="CR3" s="72"/>
      <c r="CS3" s="72"/>
      <c r="CT3" s="72"/>
      <c r="CU3" s="72"/>
      <c r="CV3" s="72"/>
      <c r="CW3" s="72"/>
      <c r="CX3" s="72" t="s">
        <v>70</v>
      </c>
      <c r="CY3" s="72"/>
      <c r="CZ3" s="72"/>
      <c r="DA3" s="72"/>
      <c r="DB3" s="72"/>
      <c r="DC3" s="72"/>
      <c r="DD3" s="72"/>
      <c r="DE3" s="72"/>
      <c r="DF3" s="72"/>
      <c r="DG3" s="3" t="s">
        <v>136</v>
      </c>
    </row>
    <row r="4" spans="1:272" ht="45" customHeight="1" x14ac:dyDescent="0.25">
      <c r="A4" s="80"/>
      <c r="B4" s="80"/>
      <c r="C4" s="3" t="s">
        <v>127</v>
      </c>
      <c r="D4" s="3" t="s">
        <v>128</v>
      </c>
      <c r="E4" s="3" t="s">
        <v>129</v>
      </c>
      <c r="F4" s="3" t="s">
        <v>130</v>
      </c>
      <c r="G4" s="3" t="s">
        <v>131</v>
      </c>
      <c r="H4" s="3" t="s">
        <v>132</v>
      </c>
      <c r="I4" s="3" t="s">
        <v>133</v>
      </c>
      <c r="J4" s="3" t="s">
        <v>134</v>
      </c>
      <c r="K4" s="3" t="s">
        <v>71</v>
      </c>
      <c r="L4" s="3" t="s">
        <v>127</v>
      </c>
      <c r="M4" s="3" t="s">
        <v>128</v>
      </c>
      <c r="N4" s="3" t="s">
        <v>129</v>
      </c>
      <c r="O4" s="3" t="s">
        <v>130</v>
      </c>
      <c r="P4" s="3" t="s">
        <v>131</v>
      </c>
      <c r="Q4" s="3" t="s">
        <v>132</v>
      </c>
      <c r="R4" s="3" t="s">
        <v>133</v>
      </c>
      <c r="S4" s="3" t="s">
        <v>134</v>
      </c>
      <c r="T4" s="3" t="s">
        <v>71</v>
      </c>
      <c r="U4" s="3" t="s">
        <v>127</v>
      </c>
      <c r="V4" s="3" t="s">
        <v>128</v>
      </c>
      <c r="W4" s="3" t="s">
        <v>129</v>
      </c>
      <c r="X4" s="3" t="s">
        <v>130</v>
      </c>
      <c r="Y4" s="3" t="s">
        <v>131</v>
      </c>
      <c r="Z4" s="3" t="s">
        <v>132</v>
      </c>
      <c r="AA4" s="3" t="s">
        <v>133</v>
      </c>
      <c r="AB4" s="3" t="s">
        <v>134</v>
      </c>
      <c r="AC4" s="3" t="s">
        <v>71</v>
      </c>
      <c r="AD4" s="3" t="s">
        <v>127</v>
      </c>
      <c r="AE4" s="3" t="s">
        <v>128</v>
      </c>
      <c r="AF4" s="3" t="s">
        <v>129</v>
      </c>
      <c r="AG4" s="3" t="s">
        <v>130</v>
      </c>
      <c r="AH4" s="3" t="s">
        <v>131</v>
      </c>
      <c r="AI4" s="3" t="s">
        <v>132</v>
      </c>
      <c r="AJ4" s="3" t="s">
        <v>133</v>
      </c>
      <c r="AK4" s="3" t="s">
        <v>134</v>
      </c>
      <c r="AL4" s="3" t="s">
        <v>71</v>
      </c>
      <c r="AM4" s="3" t="s">
        <v>127</v>
      </c>
      <c r="AN4" s="3" t="s">
        <v>128</v>
      </c>
      <c r="AO4" s="3" t="s">
        <v>129</v>
      </c>
      <c r="AP4" s="3" t="s">
        <v>130</v>
      </c>
      <c r="AQ4" s="3" t="s">
        <v>131</v>
      </c>
      <c r="AR4" s="3" t="s">
        <v>132</v>
      </c>
      <c r="AS4" s="3" t="s">
        <v>133</v>
      </c>
      <c r="AT4" s="3" t="s">
        <v>134</v>
      </c>
      <c r="AU4" s="3" t="s">
        <v>71</v>
      </c>
      <c r="AV4" s="3" t="s">
        <v>127</v>
      </c>
      <c r="AW4" s="3" t="s">
        <v>128</v>
      </c>
      <c r="AX4" s="3" t="s">
        <v>129</v>
      </c>
      <c r="AY4" s="3" t="s">
        <v>130</v>
      </c>
      <c r="AZ4" s="3" t="s">
        <v>131</v>
      </c>
      <c r="BA4" s="3" t="s">
        <v>132</v>
      </c>
      <c r="BB4" s="3" t="s">
        <v>133</v>
      </c>
      <c r="BC4" s="3" t="s">
        <v>134</v>
      </c>
      <c r="BD4" s="3" t="s">
        <v>71</v>
      </c>
      <c r="BE4" s="3" t="s">
        <v>127</v>
      </c>
      <c r="BF4" s="3" t="s">
        <v>128</v>
      </c>
      <c r="BG4" s="3" t="s">
        <v>129</v>
      </c>
      <c r="BH4" s="3" t="s">
        <v>130</v>
      </c>
      <c r="BI4" s="3" t="s">
        <v>131</v>
      </c>
      <c r="BJ4" s="3" t="s">
        <v>132</v>
      </c>
      <c r="BK4" s="3" t="s">
        <v>133</v>
      </c>
      <c r="BL4" s="3" t="s">
        <v>134</v>
      </c>
      <c r="BM4" s="3" t="s">
        <v>71</v>
      </c>
      <c r="BN4" s="3" t="s">
        <v>127</v>
      </c>
      <c r="BO4" s="3" t="s">
        <v>128</v>
      </c>
      <c r="BP4" s="3" t="s">
        <v>129</v>
      </c>
      <c r="BQ4" s="3" t="s">
        <v>130</v>
      </c>
      <c r="BR4" s="3" t="s">
        <v>131</v>
      </c>
      <c r="BS4" s="3" t="s">
        <v>132</v>
      </c>
      <c r="BT4" s="3" t="s">
        <v>133</v>
      </c>
      <c r="BU4" s="3" t="s">
        <v>134</v>
      </c>
      <c r="BV4" s="3" t="s">
        <v>71</v>
      </c>
      <c r="BW4" s="3" t="s">
        <v>127</v>
      </c>
      <c r="BX4" s="3" t="s">
        <v>128</v>
      </c>
      <c r="BY4" s="3" t="s">
        <v>129</v>
      </c>
      <c r="BZ4" s="3" t="s">
        <v>130</v>
      </c>
      <c r="CA4" s="3" t="s">
        <v>131</v>
      </c>
      <c r="CB4" s="3" t="s">
        <v>132</v>
      </c>
      <c r="CC4" s="3" t="s">
        <v>133</v>
      </c>
      <c r="CD4" s="3" t="s">
        <v>134</v>
      </c>
      <c r="CE4" s="3" t="s">
        <v>71</v>
      </c>
      <c r="CF4" s="3" t="s">
        <v>127</v>
      </c>
      <c r="CG4" s="3" t="s">
        <v>128</v>
      </c>
      <c r="CH4" s="3" t="s">
        <v>129</v>
      </c>
      <c r="CI4" s="3" t="s">
        <v>130</v>
      </c>
      <c r="CJ4" s="3" t="s">
        <v>131</v>
      </c>
      <c r="CK4" s="3" t="s">
        <v>132</v>
      </c>
      <c r="CL4" s="3" t="s">
        <v>133</v>
      </c>
      <c r="CM4" s="3" t="s">
        <v>134</v>
      </c>
      <c r="CN4" s="3" t="s">
        <v>71</v>
      </c>
      <c r="CO4" s="3" t="s">
        <v>127</v>
      </c>
      <c r="CP4" s="3" t="s">
        <v>128</v>
      </c>
      <c r="CQ4" s="3" t="s">
        <v>129</v>
      </c>
      <c r="CR4" s="3" t="s">
        <v>130</v>
      </c>
      <c r="CS4" s="3" t="s">
        <v>131</v>
      </c>
      <c r="CT4" s="3" t="s">
        <v>132</v>
      </c>
      <c r="CU4" s="3" t="s">
        <v>133</v>
      </c>
      <c r="CV4" s="3" t="s">
        <v>134</v>
      </c>
      <c r="CW4" s="3" t="s">
        <v>71</v>
      </c>
      <c r="CX4" s="3" t="s">
        <v>127</v>
      </c>
      <c r="CY4" s="3" t="s">
        <v>128</v>
      </c>
      <c r="CZ4" s="3" t="s">
        <v>129</v>
      </c>
      <c r="DA4" s="3" t="s">
        <v>130</v>
      </c>
      <c r="DB4" s="3" t="s">
        <v>131</v>
      </c>
      <c r="DC4" s="3" t="s">
        <v>132</v>
      </c>
      <c r="DD4" s="3" t="s">
        <v>133</v>
      </c>
      <c r="DE4" s="3" t="s">
        <v>134</v>
      </c>
      <c r="DF4" s="3" t="s">
        <v>71</v>
      </c>
      <c r="DG4" s="3" t="s">
        <v>135</v>
      </c>
    </row>
    <row r="5" spans="1:272" ht="13.5" customHeight="1" x14ac:dyDescent="0.25">
      <c r="A5" s="80"/>
      <c r="B5" s="80"/>
      <c r="C5" s="3" t="s">
        <v>72</v>
      </c>
      <c r="D5" s="3" t="s">
        <v>72</v>
      </c>
      <c r="E5" s="3" t="s">
        <v>72</v>
      </c>
      <c r="F5" s="3" t="s">
        <v>72</v>
      </c>
      <c r="G5" s="3" t="s">
        <v>72</v>
      </c>
      <c r="H5" s="3" t="s">
        <v>72</v>
      </c>
      <c r="I5" s="3" t="s">
        <v>72</v>
      </c>
      <c r="J5" s="3" t="s">
        <v>72</v>
      </c>
      <c r="K5" s="3" t="s">
        <v>72</v>
      </c>
      <c r="L5" s="3" t="s">
        <v>72</v>
      </c>
      <c r="M5" s="3" t="s">
        <v>72</v>
      </c>
      <c r="N5" s="3" t="s">
        <v>72</v>
      </c>
      <c r="O5" s="3" t="s">
        <v>72</v>
      </c>
      <c r="P5" s="3" t="s">
        <v>72</v>
      </c>
      <c r="Q5" s="3" t="s">
        <v>72</v>
      </c>
      <c r="R5" s="3" t="s">
        <v>72</v>
      </c>
      <c r="S5" s="3" t="s">
        <v>72</v>
      </c>
      <c r="T5" s="3" t="s">
        <v>72</v>
      </c>
      <c r="U5" s="3" t="s">
        <v>72</v>
      </c>
      <c r="V5" s="3" t="s">
        <v>72</v>
      </c>
      <c r="W5" s="3" t="s">
        <v>72</v>
      </c>
      <c r="X5" s="3" t="s">
        <v>72</v>
      </c>
      <c r="Y5" s="3" t="s">
        <v>72</v>
      </c>
      <c r="Z5" s="3" t="s">
        <v>72</v>
      </c>
      <c r="AA5" s="3" t="s">
        <v>72</v>
      </c>
      <c r="AB5" s="3" t="s">
        <v>72</v>
      </c>
      <c r="AC5" s="3" t="s">
        <v>72</v>
      </c>
      <c r="AD5" s="3" t="s">
        <v>72</v>
      </c>
      <c r="AE5" s="3" t="s">
        <v>72</v>
      </c>
      <c r="AF5" s="3" t="s">
        <v>72</v>
      </c>
      <c r="AG5" s="3" t="s">
        <v>72</v>
      </c>
      <c r="AH5" s="3" t="s">
        <v>72</v>
      </c>
      <c r="AI5" s="3" t="s">
        <v>72</v>
      </c>
      <c r="AJ5" s="3" t="s">
        <v>72</v>
      </c>
      <c r="AK5" s="3" t="s">
        <v>72</v>
      </c>
      <c r="AL5" s="3" t="s">
        <v>72</v>
      </c>
      <c r="AM5" s="3" t="s">
        <v>72</v>
      </c>
      <c r="AN5" s="3" t="s">
        <v>72</v>
      </c>
      <c r="AO5" s="3" t="s">
        <v>72</v>
      </c>
      <c r="AP5" s="3" t="s">
        <v>72</v>
      </c>
      <c r="AQ5" s="3" t="s">
        <v>72</v>
      </c>
      <c r="AR5" s="3" t="s">
        <v>72</v>
      </c>
      <c r="AS5" s="3" t="s">
        <v>72</v>
      </c>
      <c r="AT5" s="3" t="s">
        <v>72</v>
      </c>
      <c r="AU5" s="3" t="s">
        <v>72</v>
      </c>
      <c r="AV5" s="3" t="s">
        <v>72</v>
      </c>
      <c r="AW5" s="3" t="s">
        <v>72</v>
      </c>
      <c r="AX5" s="3" t="s">
        <v>72</v>
      </c>
      <c r="AY5" s="3" t="s">
        <v>72</v>
      </c>
      <c r="AZ5" s="3" t="s">
        <v>72</v>
      </c>
      <c r="BA5" s="3" t="s">
        <v>72</v>
      </c>
      <c r="BB5" s="3" t="s">
        <v>72</v>
      </c>
      <c r="BC5" s="3" t="s">
        <v>72</v>
      </c>
      <c r="BD5" s="3" t="s">
        <v>72</v>
      </c>
      <c r="BE5" s="3" t="s">
        <v>72</v>
      </c>
      <c r="BF5" s="3" t="s">
        <v>72</v>
      </c>
      <c r="BG5" s="3" t="s">
        <v>72</v>
      </c>
      <c r="BH5" s="3" t="s">
        <v>72</v>
      </c>
      <c r="BI5" s="3" t="s">
        <v>72</v>
      </c>
      <c r="BJ5" s="3" t="s">
        <v>72</v>
      </c>
      <c r="BK5" s="3" t="s">
        <v>72</v>
      </c>
      <c r="BL5" s="3" t="s">
        <v>72</v>
      </c>
      <c r="BM5" s="3" t="s">
        <v>72</v>
      </c>
      <c r="BN5" s="3" t="s">
        <v>72</v>
      </c>
      <c r="BO5" s="3" t="s">
        <v>72</v>
      </c>
      <c r="BP5" s="3" t="s">
        <v>72</v>
      </c>
      <c r="BQ5" s="3" t="s">
        <v>72</v>
      </c>
      <c r="BR5" s="3" t="s">
        <v>72</v>
      </c>
      <c r="BS5" s="3" t="s">
        <v>72</v>
      </c>
      <c r="BT5" s="3" t="s">
        <v>72</v>
      </c>
      <c r="BU5" s="3" t="s">
        <v>72</v>
      </c>
      <c r="BV5" s="3" t="s">
        <v>72</v>
      </c>
      <c r="BW5" s="3" t="s">
        <v>72</v>
      </c>
      <c r="BX5" s="3" t="s">
        <v>72</v>
      </c>
      <c r="BY5" s="3" t="s">
        <v>72</v>
      </c>
      <c r="BZ5" s="3" t="s">
        <v>72</v>
      </c>
      <c r="CA5" s="3" t="s">
        <v>72</v>
      </c>
      <c r="CB5" s="3" t="s">
        <v>72</v>
      </c>
      <c r="CC5" s="3" t="s">
        <v>72</v>
      </c>
      <c r="CD5" s="3" t="s">
        <v>72</v>
      </c>
      <c r="CE5" s="3" t="s">
        <v>72</v>
      </c>
      <c r="CF5" s="3" t="s">
        <v>72</v>
      </c>
      <c r="CG5" s="3" t="s">
        <v>72</v>
      </c>
      <c r="CH5" s="3" t="s">
        <v>72</v>
      </c>
      <c r="CI5" s="3" t="s">
        <v>72</v>
      </c>
      <c r="CJ5" s="3" t="s">
        <v>72</v>
      </c>
      <c r="CK5" s="3" t="s">
        <v>72</v>
      </c>
      <c r="CL5" s="3" t="s">
        <v>72</v>
      </c>
      <c r="CM5" s="3" t="s">
        <v>72</v>
      </c>
      <c r="CN5" s="3" t="s">
        <v>72</v>
      </c>
      <c r="CO5" s="3" t="s">
        <v>72</v>
      </c>
      <c r="CP5" s="3" t="s">
        <v>72</v>
      </c>
      <c r="CQ5" s="3" t="s">
        <v>72</v>
      </c>
      <c r="CR5" s="3" t="s">
        <v>72</v>
      </c>
      <c r="CS5" s="3" t="s">
        <v>72</v>
      </c>
      <c r="CT5" s="3" t="s">
        <v>72</v>
      </c>
      <c r="CU5" s="3" t="s">
        <v>72</v>
      </c>
      <c r="CV5" s="3" t="s">
        <v>72</v>
      </c>
      <c r="CW5" s="3" t="s">
        <v>72</v>
      </c>
      <c r="CX5" s="3" t="s">
        <v>72</v>
      </c>
      <c r="CY5" s="3" t="s">
        <v>72</v>
      </c>
      <c r="CZ5" s="3" t="s">
        <v>72</v>
      </c>
      <c r="DA5" s="3" t="s">
        <v>72</v>
      </c>
      <c r="DB5" s="3" t="s">
        <v>72</v>
      </c>
      <c r="DC5" s="3" t="s">
        <v>72</v>
      </c>
      <c r="DD5" s="3" t="s">
        <v>72</v>
      </c>
      <c r="DE5" s="3" t="s">
        <v>72</v>
      </c>
      <c r="DF5" s="3" t="s">
        <v>72</v>
      </c>
      <c r="DG5" s="3" t="s">
        <v>72</v>
      </c>
    </row>
    <row r="6" spans="1:272" ht="13.5" customHeight="1" x14ac:dyDescent="0.25">
      <c r="A6" s="6">
        <v>54</v>
      </c>
      <c r="B6" s="9" t="s">
        <v>0</v>
      </c>
      <c r="C6" s="10">
        <v>28820</v>
      </c>
      <c r="D6" s="10">
        <v>379979</v>
      </c>
      <c r="E6" s="10">
        <v>524450</v>
      </c>
      <c r="F6" s="10">
        <v>135228</v>
      </c>
      <c r="G6" s="10">
        <v>573076</v>
      </c>
      <c r="H6" s="10">
        <v>626887</v>
      </c>
      <c r="I6" s="10">
        <v>896754</v>
      </c>
      <c r="J6" s="10">
        <v>222995</v>
      </c>
      <c r="K6" s="11">
        <v>3388189</v>
      </c>
      <c r="L6" s="10">
        <v>147120</v>
      </c>
      <c r="M6" s="10">
        <v>49403</v>
      </c>
      <c r="N6" s="10">
        <v>211151</v>
      </c>
      <c r="O6" s="10">
        <v>126313</v>
      </c>
      <c r="P6" s="10">
        <v>410136</v>
      </c>
      <c r="Q6" s="10">
        <v>146750</v>
      </c>
      <c r="R6" s="10">
        <v>740049</v>
      </c>
      <c r="S6" s="10">
        <v>57401</v>
      </c>
      <c r="T6" s="11">
        <v>1888323</v>
      </c>
      <c r="U6" s="10">
        <v>60772</v>
      </c>
      <c r="V6" s="10">
        <v>78770</v>
      </c>
      <c r="W6" s="10">
        <v>275831</v>
      </c>
      <c r="X6" s="10">
        <v>47847</v>
      </c>
      <c r="Y6" s="10">
        <v>370779</v>
      </c>
      <c r="Z6" s="10">
        <v>338078</v>
      </c>
      <c r="AA6" s="10">
        <v>402854</v>
      </c>
      <c r="AB6" s="10">
        <v>16684</v>
      </c>
      <c r="AC6" s="11">
        <v>1591615</v>
      </c>
      <c r="AD6" s="10">
        <v>8932</v>
      </c>
      <c r="AE6" s="10">
        <v>7206</v>
      </c>
      <c r="AF6" s="10">
        <v>56461</v>
      </c>
      <c r="AG6" s="10">
        <v>112547</v>
      </c>
      <c r="AH6" s="10">
        <v>65814</v>
      </c>
      <c r="AI6" s="10">
        <v>16065</v>
      </c>
      <c r="AJ6" s="10">
        <v>25584</v>
      </c>
      <c r="AK6" s="10">
        <v>5045</v>
      </c>
      <c r="AL6" s="11">
        <v>297654</v>
      </c>
      <c r="AM6" s="10">
        <v>1762</v>
      </c>
      <c r="AN6" s="10">
        <v>6524</v>
      </c>
      <c r="AO6" s="10">
        <v>8793</v>
      </c>
      <c r="AP6" s="10">
        <v>4739</v>
      </c>
      <c r="AQ6" s="10">
        <v>8694</v>
      </c>
      <c r="AR6" s="10">
        <v>6248</v>
      </c>
      <c r="AS6" s="10">
        <v>7369</v>
      </c>
      <c r="AT6" s="10">
        <v>425</v>
      </c>
      <c r="AU6" s="11">
        <v>44554</v>
      </c>
      <c r="AV6" s="10">
        <v>14661</v>
      </c>
      <c r="AW6" s="10">
        <v>2141</v>
      </c>
      <c r="AX6" s="10">
        <v>26116</v>
      </c>
      <c r="AY6" s="10">
        <v>8077</v>
      </c>
      <c r="AZ6" s="10">
        <v>5396</v>
      </c>
      <c r="BA6" s="10">
        <v>18357</v>
      </c>
      <c r="BB6" s="10">
        <v>22767</v>
      </c>
      <c r="BC6" s="10">
        <v>1741</v>
      </c>
      <c r="BD6" s="11">
        <v>99256</v>
      </c>
      <c r="BE6" s="10">
        <v>0</v>
      </c>
      <c r="BF6" s="10">
        <v>1672</v>
      </c>
      <c r="BG6" s="10">
        <v>12004</v>
      </c>
      <c r="BH6" s="10">
        <v>6052</v>
      </c>
      <c r="BI6" s="10">
        <v>6800</v>
      </c>
      <c r="BJ6" s="10">
        <v>7435</v>
      </c>
      <c r="BK6" s="10">
        <v>9354</v>
      </c>
      <c r="BL6" s="10">
        <v>5124</v>
      </c>
      <c r="BM6" s="11">
        <v>48441</v>
      </c>
      <c r="BN6" s="10">
        <v>6217</v>
      </c>
      <c r="BO6" s="10">
        <v>5699</v>
      </c>
      <c r="BP6" s="10">
        <v>15114</v>
      </c>
      <c r="BQ6" s="10">
        <v>17577</v>
      </c>
      <c r="BR6" s="10">
        <v>82761</v>
      </c>
      <c r="BS6" s="10">
        <v>23962</v>
      </c>
      <c r="BT6" s="10">
        <v>27165</v>
      </c>
      <c r="BU6" s="10">
        <v>739</v>
      </c>
      <c r="BV6" s="11">
        <v>179234</v>
      </c>
      <c r="BW6" s="10">
        <v>0</v>
      </c>
      <c r="BX6" s="10">
        <v>423</v>
      </c>
      <c r="BY6" s="10">
        <v>16184</v>
      </c>
      <c r="BZ6" s="10">
        <v>20433</v>
      </c>
      <c r="CA6" s="10">
        <v>16824</v>
      </c>
      <c r="CB6" s="10">
        <v>4120</v>
      </c>
      <c r="CC6" s="10">
        <v>10849</v>
      </c>
      <c r="CD6" s="10">
        <v>3897</v>
      </c>
      <c r="CE6" s="11">
        <v>72730</v>
      </c>
      <c r="CF6" s="10">
        <v>2074</v>
      </c>
      <c r="CG6" s="10">
        <v>13734</v>
      </c>
      <c r="CH6" s="10">
        <v>0</v>
      </c>
      <c r="CI6" s="10">
        <v>0</v>
      </c>
      <c r="CJ6" s="10">
        <v>41255</v>
      </c>
      <c r="CK6" s="10">
        <v>0</v>
      </c>
      <c r="CL6" s="10">
        <v>0</v>
      </c>
      <c r="CM6" s="10">
        <v>0</v>
      </c>
      <c r="CN6" s="11">
        <v>57063</v>
      </c>
      <c r="CO6" s="10">
        <v>0</v>
      </c>
      <c r="CP6" s="10">
        <v>0</v>
      </c>
      <c r="CQ6" s="10">
        <v>0</v>
      </c>
      <c r="CR6" s="10">
        <v>0</v>
      </c>
      <c r="CS6" s="10">
        <v>3541</v>
      </c>
      <c r="CT6" s="10">
        <v>0</v>
      </c>
      <c r="CU6" s="10">
        <v>0</v>
      </c>
      <c r="CV6" s="10">
        <v>1418</v>
      </c>
      <c r="CW6" s="11">
        <v>4959</v>
      </c>
      <c r="CX6" s="10">
        <v>844</v>
      </c>
      <c r="CY6" s="10">
        <v>1357</v>
      </c>
      <c r="CZ6" s="10">
        <v>2544</v>
      </c>
      <c r="DA6" s="10">
        <v>15126</v>
      </c>
      <c r="DB6" s="10">
        <v>7481</v>
      </c>
      <c r="DC6" s="10">
        <v>4323</v>
      </c>
      <c r="DD6" s="10">
        <v>7338</v>
      </c>
      <c r="DE6" s="10">
        <v>0</v>
      </c>
      <c r="DF6" s="11">
        <v>39013</v>
      </c>
      <c r="DG6" s="11">
        <f>K6+T6+AC6+AL6+AU6+BD6+BM6+BV6+CE6+CN6+CW6+DF6</f>
        <v>7711031</v>
      </c>
    </row>
    <row r="7" spans="1:272" ht="13.5" customHeight="1" x14ac:dyDescent="0.25">
      <c r="A7" s="6">
        <v>55</v>
      </c>
      <c r="B7" s="4" t="s">
        <v>1</v>
      </c>
      <c r="C7" s="10">
        <v>2153</v>
      </c>
      <c r="D7" s="10">
        <v>19040</v>
      </c>
      <c r="E7" s="10">
        <v>0</v>
      </c>
      <c r="F7" s="10">
        <v>0</v>
      </c>
      <c r="G7" s="10">
        <v>2199</v>
      </c>
      <c r="H7" s="10">
        <v>42859</v>
      </c>
      <c r="I7" s="10">
        <v>323667</v>
      </c>
      <c r="J7" s="10">
        <v>14824</v>
      </c>
      <c r="K7" s="11">
        <v>404742</v>
      </c>
      <c r="L7" s="10">
        <v>54827</v>
      </c>
      <c r="M7" s="10">
        <v>455</v>
      </c>
      <c r="N7" s="10">
        <v>4874</v>
      </c>
      <c r="O7" s="10">
        <v>45339</v>
      </c>
      <c r="P7" s="10">
        <v>105373</v>
      </c>
      <c r="Q7" s="10">
        <v>104598</v>
      </c>
      <c r="R7" s="10">
        <v>153574</v>
      </c>
      <c r="S7" s="10">
        <v>15624</v>
      </c>
      <c r="T7" s="11">
        <v>484664</v>
      </c>
      <c r="U7" s="10">
        <v>88699</v>
      </c>
      <c r="V7" s="10">
        <v>0</v>
      </c>
      <c r="W7" s="10">
        <v>42902</v>
      </c>
      <c r="X7" s="10">
        <v>85748</v>
      </c>
      <c r="Y7" s="10">
        <v>0</v>
      </c>
      <c r="Z7" s="10">
        <v>0</v>
      </c>
      <c r="AA7" s="10">
        <v>95132</v>
      </c>
      <c r="AB7" s="10">
        <v>0</v>
      </c>
      <c r="AC7" s="11">
        <v>312481</v>
      </c>
      <c r="AD7" s="10">
        <v>0</v>
      </c>
      <c r="AE7" s="10">
        <v>0</v>
      </c>
      <c r="AF7" s="10">
        <v>6521</v>
      </c>
      <c r="AG7" s="10">
        <v>5471</v>
      </c>
      <c r="AH7" s="10">
        <v>0</v>
      </c>
      <c r="AI7" s="10">
        <v>0</v>
      </c>
      <c r="AJ7" s="10">
        <v>0</v>
      </c>
      <c r="AK7" s="10">
        <v>0</v>
      </c>
      <c r="AL7" s="11">
        <v>11992</v>
      </c>
      <c r="AM7" s="10">
        <v>0</v>
      </c>
      <c r="AN7" s="10">
        <v>0</v>
      </c>
      <c r="AO7" s="10">
        <v>0</v>
      </c>
      <c r="AP7" s="10">
        <v>0</v>
      </c>
      <c r="AQ7" s="10">
        <v>1290</v>
      </c>
      <c r="AR7" s="10">
        <v>2239</v>
      </c>
      <c r="AS7" s="10">
        <v>807</v>
      </c>
      <c r="AT7" s="10">
        <v>0</v>
      </c>
      <c r="AU7" s="11">
        <v>4336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1">
        <v>0</v>
      </c>
      <c r="BE7" s="10">
        <v>0</v>
      </c>
      <c r="BF7" s="10">
        <v>0</v>
      </c>
      <c r="BG7" s="10">
        <v>3043</v>
      </c>
      <c r="BH7" s="10">
        <v>152</v>
      </c>
      <c r="BI7" s="10">
        <v>2906</v>
      </c>
      <c r="BJ7" s="10">
        <v>4352</v>
      </c>
      <c r="BK7" s="10">
        <v>2526</v>
      </c>
      <c r="BL7" s="10">
        <v>0</v>
      </c>
      <c r="BM7" s="11">
        <v>12979</v>
      </c>
      <c r="BN7" s="10">
        <v>0</v>
      </c>
      <c r="BO7" s="10">
        <v>0</v>
      </c>
      <c r="BP7" s="10">
        <v>3961</v>
      </c>
      <c r="BQ7" s="10">
        <v>112</v>
      </c>
      <c r="BR7" s="10">
        <v>546</v>
      </c>
      <c r="BS7" s="10">
        <v>488</v>
      </c>
      <c r="BT7" s="10">
        <v>75</v>
      </c>
      <c r="BU7" s="10">
        <v>0</v>
      </c>
      <c r="BV7" s="11">
        <v>5182</v>
      </c>
      <c r="BW7" s="10">
        <v>0</v>
      </c>
      <c r="BX7" s="10">
        <v>0</v>
      </c>
      <c r="BY7" s="10">
        <v>501</v>
      </c>
      <c r="BZ7" s="10">
        <v>32</v>
      </c>
      <c r="CA7" s="10">
        <v>0</v>
      </c>
      <c r="CB7" s="10">
        <v>199</v>
      </c>
      <c r="CC7" s="10">
        <v>4298</v>
      </c>
      <c r="CD7" s="10">
        <v>0</v>
      </c>
      <c r="CE7" s="11">
        <v>5030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1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1">
        <f t="shared" ref="DG7:DG50" si="0">K7+T7+AC7+AL7+AU7+BD7+BM7+BV7+CE7+CN7+CW7+DF7</f>
        <v>1241406</v>
      </c>
    </row>
    <row r="8" spans="1:272" ht="13.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15</v>
      </c>
      <c r="N8" s="10">
        <v>19</v>
      </c>
      <c r="O8" s="10">
        <v>103</v>
      </c>
      <c r="P8" s="10">
        <v>18260</v>
      </c>
      <c r="Q8" s="10">
        <v>20</v>
      </c>
      <c r="R8" s="10">
        <v>0</v>
      </c>
      <c r="S8" s="10">
        <v>3</v>
      </c>
      <c r="T8" s="11">
        <v>18420</v>
      </c>
      <c r="U8" s="10">
        <v>0</v>
      </c>
      <c r="V8" s="10">
        <v>0</v>
      </c>
      <c r="W8" s="10">
        <v>0</v>
      </c>
      <c r="X8" s="10">
        <v>21475</v>
      </c>
      <c r="Y8" s="10">
        <v>0</v>
      </c>
      <c r="Z8" s="10">
        <v>0</v>
      </c>
      <c r="AA8" s="10">
        <v>0</v>
      </c>
      <c r="AB8" s="10">
        <v>0</v>
      </c>
      <c r="AC8" s="11">
        <v>21475</v>
      </c>
      <c r="AD8" s="10">
        <v>0</v>
      </c>
      <c r="AE8" s="10">
        <v>0</v>
      </c>
      <c r="AF8" s="10">
        <v>88</v>
      </c>
      <c r="AG8" s="10">
        <v>2014</v>
      </c>
      <c r="AH8" s="10">
        <v>0</v>
      </c>
      <c r="AI8" s="10">
        <v>0</v>
      </c>
      <c r="AJ8" s="10">
        <v>0</v>
      </c>
      <c r="AK8" s="10">
        <v>0</v>
      </c>
      <c r="AL8" s="11">
        <v>2102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2154</v>
      </c>
      <c r="CA8" s="10">
        <v>0</v>
      </c>
      <c r="CB8" s="10">
        <v>0</v>
      </c>
      <c r="CC8" s="10">
        <v>0</v>
      </c>
      <c r="CD8" s="10">
        <v>0</v>
      </c>
      <c r="CE8" s="11">
        <v>2154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601</v>
      </c>
      <c r="CT8" s="10">
        <v>0</v>
      </c>
      <c r="CU8" s="10">
        <v>0</v>
      </c>
      <c r="CV8" s="10">
        <v>0</v>
      </c>
      <c r="CW8" s="11">
        <v>601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1">
        <f t="shared" si="0"/>
        <v>44752</v>
      </c>
    </row>
    <row r="9" spans="1:272" ht="13.5" customHeight="1" x14ac:dyDescent="0.25">
      <c r="A9" s="6">
        <v>57</v>
      </c>
      <c r="B9" s="4" t="s">
        <v>3</v>
      </c>
      <c r="C9" s="10">
        <v>8862</v>
      </c>
      <c r="D9" s="10">
        <v>0</v>
      </c>
      <c r="E9" s="10">
        <v>41647</v>
      </c>
      <c r="F9" s="10">
        <v>0</v>
      </c>
      <c r="G9" s="10">
        <v>0</v>
      </c>
      <c r="H9" s="10">
        <v>658768</v>
      </c>
      <c r="I9" s="10">
        <v>705499</v>
      </c>
      <c r="J9" s="10">
        <v>11250</v>
      </c>
      <c r="K9" s="11">
        <v>1426026</v>
      </c>
      <c r="L9" s="10">
        <v>60123</v>
      </c>
      <c r="M9" s="10">
        <v>0</v>
      </c>
      <c r="N9" s="10">
        <v>199123</v>
      </c>
      <c r="O9" s="10">
        <v>60736</v>
      </c>
      <c r="P9" s="10">
        <v>0</v>
      </c>
      <c r="Q9" s="10">
        <v>116785</v>
      </c>
      <c r="R9" s="10">
        <v>458547</v>
      </c>
      <c r="S9" s="10">
        <v>1352</v>
      </c>
      <c r="T9" s="11">
        <v>896666</v>
      </c>
      <c r="U9" s="10">
        <v>7797</v>
      </c>
      <c r="V9" s="10">
        <v>0</v>
      </c>
      <c r="W9" s="10">
        <v>142238</v>
      </c>
      <c r="X9" s="10">
        <v>69324</v>
      </c>
      <c r="Y9" s="10">
        <v>0</v>
      </c>
      <c r="Z9" s="10">
        <v>401238</v>
      </c>
      <c r="AA9" s="10">
        <v>802818</v>
      </c>
      <c r="AB9" s="10">
        <v>0</v>
      </c>
      <c r="AC9" s="11">
        <v>1423415</v>
      </c>
      <c r="AD9" s="10">
        <v>4528</v>
      </c>
      <c r="AE9" s="10">
        <v>0</v>
      </c>
      <c r="AF9" s="10">
        <v>10245</v>
      </c>
      <c r="AG9" s="10">
        <v>18471</v>
      </c>
      <c r="AH9" s="10">
        <v>0</v>
      </c>
      <c r="AI9" s="10">
        <v>0</v>
      </c>
      <c r="AJ9" s="10">
        <v>0</v>
      </c>
      <c r="AK9" s="10">
        <v>0</v>
      </c>
      <c r="AL9" s="11">
        <v>33244</v>
      </c>
      <c r="AM9" s="10">
        <v>355</v>
      </c>
      <c r="AN9" s="10">
        <v>895</v>
      </c>
      <c r="AO9" s="10">
        <v>4095</v>
      </c>
      <c r="AP9" s="10">
        <v>994</v>
      </c>
      <c r="AQ9" s="10">
        <v>0</v>
      </c>
      <c r="AR9" s="10">
        <v>2943</v>
      </c>
      <c r="AS9" s="10">
        <v>8906</v>
      </c>
      <c r="AT9" s="10">
        <v>141</v>
      </c>
      <c r="AU9" s="11">
        <v>18329</v>
      </c>
      <c r="AV9" s="10">
        <v>0</v>
      </c>
      <c r="AW9" s="10">
        <v>0</v>
      </c>
      <c r="AX9" s="10">
        <v>2415</v>
      </c>
      <c r="AY9" s="10">
        <v>0</v>
      </c>
      <c r="AZ9" s="10">
        <v>0</v>
      </c>
      <c r="BA9" s="10">
        <v>1542</v>
      </c>
      <c r="BB9" s="10">
        <v>3254</v>
      </c>
      <c r="BC9" s="10">
        <v>0</v>
      </c>
      <c r="BD9" s="11">
        <v>7211</v>
      </c>
      <c r="BE9" s="10">
        <v>0</v>
      </c>
      <c r="BF9" s="10">
        <v>0</v>
      </c>
      <c r="BG9" s="10">
        <v>950</v>
      </c>
      <c r="BH9" s="10">
        <v>364</v>
      </c>
      <c r="BI9" s="10">
        <v>3000</v>
      </c>
      <c r="BJ9" s="10">
        <v>2414</v>
      </c>
      <c r="BK9" s="10">
        <v>6200</v>
      </c>
      <c r="BL9" s="10">
        <v>0</v>
      </c>
      <c r="BM9" s="11">
        <v>12928</v>
      </c>
      <c r="BN9" s="10">
        <v>0</v>
      </c>
      <c r="BO9" s="10">
        <v>0</v>
      </c>
      <c r="BP9" s="10">
        <v>6254</v>
      </c>
      <c r="BQ9" s="10">
        <v>5624</v>
      </c>
      <c r="BR9" s="10">
        <v>0</v>
      </c>
      <c r="BS9" s="10">
        <v>5270</v>
      </c>
      <c r="BT9" s="10">
        <v>7541</v>
      </c>
      <c r="BU9" s="10">
        <v>14241</v>
      </c>
      <c r="BV9" s="11">
        <v>38930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1457</v>
      </c>
      <c r="CT9" s="10">
        <v>0</v>
      </c>
      <c r="CU9" s="10">
        <v>0</v>
      </c>
      <c r="CV9" s="10">
        <v>0</v>
      </c>
      <c r="CW9" s="11">
        <v>1457</v>
      </c>
      <c r="CX9" s="10">
        <v>0</v>
      </c>
      <c r="CY9" s="10">
        <v>0</v>
      </c>
      <c r="CZ9" s="10">
        <v>0</v>
      </c>
      <c r="DA9" s="10">
        <v>3254</v>
      </c>
      <c r="DB9" s="10">
        <v>352</v>
      </c>
      <c r="DC9" s="10">
        <v>351</v>
      </c>
      <c r="DD9" s="10">
        <v>1268</v>
      </c>
      <c r="DE9" s="10">
        <v>0</v>
      </c>
      <c r="DF9" s="11">
        <v>5225</v>
      </c>
      <c r="DG9" s="11">
        <f t="shared" si="0"/>
        <v>3863431</v>
      </c>
    </row>
    <row r="10" spans="1:272" ht="13.5" customHeight="1" x14ac:dyDescent="0.25">
      <c r="A10" s="6">
        <v>58</v>
      </c>
      <c r="B10" s="4" t="s">
        <v>4</v>
      </c>
      <c r="C10" s="10">
        <v>2611</v>
      </c>
      <c r="D10" s="10">
        <v>49579</v>
      </c>
      <c r="E10" s="10">
        <v>502831</v>
      </c>
      <c r="F10" s="10">
        <v>0</v>
      </c>
      <c r="G10" s="10">
        <v>53275</v>
      </c>
      <c r="H10" s="10">
        <v>314200</v>
      </c>
      <c r="I10" s="10">
        <v>500663</v>
      </c>
      <c r="J10" s="10">
        <v>9374</v>
      </c>
      <c r="K10" s="11">
        <v>1432533</v>
      </c>
      <c r="L10" s="10">
        <v>12603</v>
      </c>
      <c r="M10" s="10">
        <v>0</v>
      </c>
      <c r="N10" s="10">
        <v>0</v>
      </c>
      <c r="O10" s="10">
        <v>39406</v>
      </c>
      <c r="P10" s="10">
        <v>4287</v>
      </c>
      <c r="Q10" s="10">
        <v>47228</v>
      </c>
      <c r="R10" s="10">
        <v>0</v>
      </c>
      <c r="S10" s="10">
        <v>0</v>
      </c>
      <c r="T10" s="11">
        <v>103524</v>
      </c>
      <c r="U10" s="10">
        <v>0</v>
      </c>
      <c r="V10" s="10">
        <v>1022</v>
      </c>
      <c r="W10" s="10">
        <v>219659</v>
      </c>
      <c r="X10" s="10">
        <v>6298</v>
      </c>
      <c r="Y10" s="10">
        <v>7582</v>
      </c>
      <c r="Z10" s="10">
        <v>62737</v>
      </c>
      <c r="AA10" s="10">
        <v>127860</v>
      </c>
      <c r="AB10" s="10">
        <v>0</v>
      </c>
      <c r="AC10" s="11">
        <v>425158</v>
      </c>
      <c r="AD10" s="10">
        <v>0</v>
      </c>
      <c r="AE10" s="10">
        <v>0</v>
      </c>
      <c r="AF10" s="10">
        <v>19476</v>
      </c>
      <c r="AG10" s="10">
        <v>8172</v>
      </c>
      <c r="AH10" s="10">
        <v>0</v>
      </c>
      <c r="AI10" s="10">
        <v>846</v>
      </c>
      <c r="AJ10" s="10">
        <v>3728</v>
      </c>
      <c r="AK10" s="10">
        <v>0</v>
      </c>
      <c r="AL10" s="11">
        <v>32222</v>
      </c>
      <c r="AM10" s="10">
        <v>0</v>
      </c>
      <c r="AN10" s="10">
        <v>0</v>
      </c>
      <c r="AO10" s="10">
        <v>240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240</v>
      </c>
      <c r="AV10" s="10">
        <v>2561</v>
      </c>
      <c r="AW10" s="10">
        <v>529</v>
      </c>
      <c r="AX10" s="10">
        <v>9485</v>
      </c>
      <c r="AY10" s="10">
        <v>2140</v>
      </c>
      <c r="AZ10" s="10">
        <v>541</v>
      </c>
      <c r="BA10" s="10">
        <v>1328</v>
      </c>
      <c r="BB10" s="10">
        <v>2141</v>
      </c>
      <c r="BC10" s="10">
        <v>0</v>
      </c>
      <c r="BD10" s="11">
        <v>18725</v>
      </c>
      <c r="BE10" s="10">
        <v>0</v>
      </c>
      <c r="BF10" s="10">
        <v>39</v>
      </c>
      <c r="BG10" s="10">
        <v>6109</v>
      </c>
      <c r="BH10" s="10">
        <v>5701</v>
      </c>
      <c r="BI10" s="10">
        <v>2925</v>
      </c>
      <c r="BJ10" s="10">
        <v>2581</v>
      </c>
      <c r="BK10" s="10">
        <v>3039</v>
      </c>
      <c r="BL10" s="10">
        <v>0</v>
      </c>
      <c r="BM10" s="11">
        <v>20394</v>
      </c>
      <c r="BN10" s="10">
        <v>3033</v>
      </c>
      <c r="BO10" s="10">
        <v>4</v>
      </c>
      <c r="BP10" s="10">
        <v>7648</v>
      </c>
      <c r="BQ10" s="10">
        <v>250</v>
      </c>
      <c r="BR10" s="10">
        <v>420</v>
      </c>
      <c r="BS10" s="10">
        <v>12888</v>
      </c>
      <c r="BT10" s="10">
        <v>1040</v>
      </c>
      <c r="BU10" s="10">
        <v>1569</v>
      </c>
      <c r="BV10" s="11">
        <v>26852</v>
      </c>
      <c r="BW10" s="10">
        <v>0</v>
      </c>
      <c r="BX10" s="10">
        <v>0</v>
      </c>
      <c r="BY10" s="10">
        <v>1547</v>
      </c>
      <c r="BZ10" s="10">
        <v>7763</v>
      </c>
      <c r="CA10" s="10">
        <v>4211</v>
      </c>
      <c r="CB10" s="10">
        <v>1421</v>
      </c>
      <c r="CC10" s="10">
        <v>4598</v>
      </c>
      <c r="CD10" s="10">
        <v>0</v>
      </c>
      <c r="CE10" s="11">
        <v>19540</v>
      </c>
      <c r="CF10" s="10">
        <v>0</v>
      </c>
      <c r="CG10" s="10">
        <v>3083</v>
      </c>
      <c r="CH10" s="10">
        <v>0</v>
      </c>
      <c r="CI10" s="10">
        <v>0</v>
      </c>
      <c r="CJ10" s="10">
        <v>6453</v>
      </c>
      <c r="CK10" s="10">
        <v>0</v>
      </c>
      <c r="CL10" s="10">
        <v>0</v>
      </c>
      <c r="CM10" s="10">
        <v>0</v>
      </c>
      <c r="CN10" s="11">
        <v>9536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0</v>
      </c>
      <c r="CX10" s="10">
        <v>0</v>
      </c>
      <c r="CY10" s="10">
        <v>0</v>
      </c>
      <c r="CZ10" s="10">
        <v>0</v>
      </c>
      <c r="DA10" s="10">
        <v>8475</v>
      </c>
      <c r="DB10" s="10">
        <v>545</v>
      </c>
      <c r="DC10" s="10">
        <v>0</v>
      </c>
      <c r="DD10" s="10">
        <v>0</v>
      </c>
      <c r="DE10" s="10">
        <v>0</v>
      </c>
      <c r="DF10" s="11">
        <v>9020</v>
      </c>
      <c r="DG10" s="11">
        <f t="shared" si="0"/>
        <v>2097744</v>
      </c>
    </row>
    <row r="11" spans="1:272" ht="13.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1000</v>
      </c>
      <c r="Y11" s="10">
        <v>0</v>
      </c>
      <c r="Z11" s="10">
        <v>0</v>
      </c>
      <c r="AA11" s="10">
        <v>719</v>
      </c>
      <c r="AB11" s="10">
        <v>39195</v>
      </c>
      <c r="AC11" s="11">
        <v>40914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1">
        <f t="shared" si="0"/>
        <v>40914</v>
      </c>
    </row>
    <row r="12" spans="1:272" ht="13.5" customHeight="1" x14ac:dyDescent="0.25">
      <c r="A12" s="6">
        <v>60</v>
      </c>
      <c r="B12" s="4" t="s">
        <v>6</v>
      </c>
      <c r="C12" s="10">
        <v>595</v>
      </c>
      <c r="D12" s="10">
        <v>18700</v>
      </c>
      <c r="E12" s="10">
        <v>37378</v>
      </c>
      <c r="F12" s="10">
        <v>35228</v>
      </c>
      <c r="G12" s="10">
        <v>66330</v>
      </c>
      <c r="H12" s="10">
        <v>155867</v>
      </c>
      <c r="I12" s="10">
        <v>222587</v>
      </c>
      <c r="J12" s="10">
        <v>26915</v>
      </c>
      <c r="K12" s="11">
        <v>563600</v>
      </c>
      <c r="L12" s="10">
        <v>149531</v>
      </c>
      <c r="M12" s="10">
        <v>1212</v>
      </c>
      <c r="N12" s="10">
        <v>49409</v>
      </c>
      <c r="O12" s="10">
        <v>50661</v>
      </c>
      <c r="P12" s="10">
        <v>241141</v>
      </c>
      <c r="Q12" s="10">
        <v>106856</v>
      </c>
      <c r="R12" s="10">
        <v>126392</v>
      </c>
      <c r="S12" s="10">
        <v>39892</v>
      </c>
      <c r="T12" s="11">
        <v>765094</v>
      </c>
      <c r="U12" s="10">
        <v>76089</v>
      </c>
      <c r="V12" s="10">
        <v>27880</v>
      </c>
      <c r="W12" s="10">
        <v>45471</v>
      </c>
      <c r="X12" s="10">
        <v>99699</v>
      </c>
      <c r="Y12" s="10">
        <v>911745</v>
      </c>
      <c r="Z12" s="10">
        <v>160175</v>
      </c>
      <c r="AA12" s="10">
        <v>522919</v>
      </c>
      <c r="AB12" s="10">
        <v>2721</v>
      </c>
      <c r="AC12" s="11">
        <v>1846699</v>
      </c>
      <c r="AD12" s="10">
        <v>2514</v>
      </c>
      <c r="AE12" s="10">
        <v>0</v>
      </c>
      <c r="AF12" s="10">
        <v>25458</v>
      </c>
      <c r="AG12" s="10">
        <v>38129</v>
      </c>
      <c r="AH12" s="10">
        <v>80820</v>
      </c>
      <c r="AI12" s="10">
        <v>86685</v>
      </c>
      <c r="AJ12" s="10">
        <v>33666</v>
      </c>
      <c r="AK12" s="10">
        <v>0</v>
      </c>
      <c r="AL12" s="11">
        <v>267272</v>
      </c>
      <c r="AM12" s="10">
        <v>0</v>
      </c>
      <c r="AN12" s="10">
        <v>995</v>
      </c>
      <c r="AO12" s="10">
        <v>138</v>
      </c>
      <c r="AP12" s="10">
        <v>618</v>
      </c>
      <c r="AQ12" s="10">
        <v>2693</v>
      </c>
      <c r="AR12" s="10">
        <v>5214</v>
      </c>
      <c r="AS12" s="10">
        <v>14756</v>
      </c>
      <c r="AT12" s="10">
        <v>859</v>
      </c>
      <c r="AU12" s="11">
        <v>25273</v>
      </c>
      <c r="AV12" s="10">
        <v>5849</v>
      </c>
      <c r="AW12" s="10">
        <v>365</v>
      </c>
      <c r="AX12" s="10">
        <v>5100</v>
      </c>
      <c r="AY12" s="10">
        <v>5241</v>
      </c>
      <c r="AZ12" s="10">
        <v>2639</v>
      </c>
      <c r="BA12" s="10">
        <v>14254</v>
      </c>
      <c r="BB12" s="10">
        <v>10417</v>
      </c>
      <c r="BC12" s="10">
        <v>0</v>
      </c>
      <c r="BD12" s="11">
        <v>43865</v>
      </c>
      <c r="BE12" s="10">
        <v>0</v>
      </c>
      <c r="BF12" s="10">
        <v>193</v>
      </c>
      <c r="BG12" s="10">
        <v>1552</v>
      </c>
      <c r="BH12" s="10">
        <v>8046</v>
      </c>
      <c r="BI12" s="10">
        <v>23662</v>
      </c>
      <c r="BJ12" s="10">
        <v>7301</v>
      </c>
      <c r="BK12" s="10">
        <v>29684</v>
      </c>
      <c r="BL12" s="10">
        <v>584</v>
      </c>
      <c r="BM12" s="11">
        <v>71022</v>
      </c>
      <c r="BN12" s="10">
        <v>8</v>
      </c>
      <c r="BO12" s="10">
        <v>3</v>
      </c>
      <c r="BP12" s="10">
        <v>3562</v>
      </c>
      <c r="BQ12" s="10">
        <v>5998</v>
      </c>
      <c r="BR12" s="10">
        <v>37614</v>
      </c>
      <c r="BS12" s="10">
        <v>21423</v>
      </c>
      <c r="BT12" s="10">
        <v>41571</v>
      </c>
      <c r="BU12" s="10">
        <v>4214</v>
      </c>
      <c r="BV12" s="11">
        <v>114393</v>
      </c>
      <c r="BW12" s="10">
        <v>0</v>
      </c>
      <c r="BX12" s="10">
        <v>0</v>
      </c>
      <c r="BY12" s="10">
        <v>5484</v>
      </c>
      <c r="BZ12" s="10">
        <v>15429</v>
      </c>
      <c r="CA12" s="10">
        <v>18922</v>
      </c>
      <c r="CB12" s="10">
        <v>11695</v>
      </c>
      <c r="CC12" s="10">
        <v>34554</v>
      </c>
      <c r="CD12" s="10">
        <v>1473</v>
      </c>
      <c r="CE12" s="11">
        <v>87557</v>
      </c>
      <c r="CF12" s="10">
        <v>0</v>
      </c>
      <c r="CG12" s="10">
        <v>717</v>
      </c>
      <c r="CH12" s="10">
        <v>0</v>
      </c>
      <c r="CI12" s="10">
        <v>0</v>
      </c>
      <c r="CJ12" s="10">
        <v>3147</v>
      </c>
      <c r="CK12" s="10">
        <v>0</v>
      </c>
      <c r="CL12" s="10">
        <v>0</v>
      </c>
      <c r="CM12" s="10">
        <v>0</v>
      </c>
      <c r="CN12" s="11">
        <v>3864</v>
      </c>
      <c r="CO12" s="10">
        <v>0</v>
      </c>
      <c r="CP12" s="10">
        <v>0</v>
      </c>
      <c r="CQ12" s="10">
        <v>0</v>
      </c>
      <c r="CR12" s="10">
        <v>0</v>
      </c>
      <c r="CS12" s="10">
        <v>847</v>
      </c>
      <c r="CT12" s="10">
        <v>0</v>
      </c>
      <c r="CU12" s="10">
        <v>0</v>
      </c>
      <c r="CV12" s="10">
        <v>0</v>
      </c>
      <c r="CW12" s="11">
        <v>847</v>
      </c>
      <c r="CX12" s="10">
        <v>0</v>
      </c>
      <c r="CY12" s="10">
        <v>17</v>
      </c>
      <c r="CZ12" s="10">
        <v>0</v>
      </c>
      <c r="DA12" s="10">
        <v>4574</v>
      </c>
      <c r="DB12" s="10">
        <v>96</v>
      </c>
      <c r="DC12" s="10">
        <v>0</v>
      </c>
      <c r="DD12" s="10">
        <v>0</v>
      </c>
      <c r="DE12" s="10">
        <v>0</v>
      </c>
      <c r="DF12" s="11">
        <v>4687</v>
      </c>
      <c r="DG12" s="11">
        <f t="shared" si="0"/>
        <v>3794173</v>
      </c>
    </row>
    <row r="13" spans="1:272" ht="13.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388</v>
      </c>
      <c r="Q13" s="10">
        <v>0</v>
      </c>
      <c r="R13" s="10">
        <v>0</v>
      </c>
      <c r="S13" s="10">
        <v>0</v>
      </c>
      <c r="T13" s="11">
        <v>388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123</v>
      </c>
      <c r="BU13" s="10">
        <v>0</v>
      </c>
      <c r="BV13" s="11">
        <v>123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1">
        <f t="shared" si="0"/>
        <v>511</v>
      </c>
    </row>
    <row r="14" spans="1:272" ht="13.5" customHeight="1" x14ac:dyDescent="0.25">
      <c r="A14" s="6">
        <v>62</v>
      </c>
      <c r="B14" s="4" t="s">
        <v>8</v>
      </c>
      <c r="C14" s="10">
        <v>4393</v>
      </c>
      <c r="D14" s="10">
        <v>16944</v>
      </c>
      <c r="E14" s="10">
        <v>1938</v>
      </c>
      <c r="F14" s="10">
        <v>24151</v>
      </c>
      <c r="G14" s="10">
        <v>163846</v>
      </c>
      <c r="H14" s="10">
        <v>7931</v>
      </c>
      <c r="I14" s="10">
        <v>244555</v>
      </c>
      <c r="J14" s="10">
        <v>11861</v>
      </c>
      <c r="K14" s="11">
        <v>475619</v>
      </c>
      <c r="L14" s="10">
        <v>6565</v>
      </c>
      <c r="M14" s="10">
        <v>118</v>
      </c>
      <c r="N14" s="10">
        <v>140715</v>
      </c>
      <c r="O14" s="10">
        <v>55920</v>
      </c>
      <c r="P14" s="10">
        <v>218473</v>
      </c>
      <c r="Q14" s="10">
        <v>168415</v>
      </c>
      <c r="R14" s="10">
        <v>484820</v>
      </c>
      <c r="S14" s="10">
        <v>15434</v>
      </c>
      <c r="T14" s="11">
        <v>1090460</v>
      </c>
      <c r="U14" s="10">
        <v>12195</v>
      </c>
      <c r="V14" s="10">
        <v>5401</v>
      </c>
      <c r="W14" s="10">
        <v>81628</v>
      </c>
      <c r="X14" s="10">
        <v>72847</v>
      </c>
      <c r="Y14" s="10">
        <v>414002</v>
      </c>
      <c r="Z14" s="10">
        <v>331428</v>
      </c>
      <c r="AA14" s="10">
        <v>617578</v>
      </c>
      <c r="AB14" s="10">
        <v>1007</v>
      </c>
      <c r="AC14" s="11">
        <v>1536086</v>
      </c>
      <c r="AD14" s="10">
        <v>2623</v>
      </c>
      <c r="AE14" s="10">
        <v>10</v>
      </c>
      <c r="AF14" s="10">
        <v>11845</v>
      </c>
      <c r="AG14" s="10">
        <v>5647</v>
      </c>
      <c r="AH14" s="10">
        <v>3547</v>
      </c>
      <c r="AI14" s="10">
        <v>6187</v>
      </c>
      <c r="AJ14" s="10">
        <v>7931</v>
      </c>
      <c r="AK14" s="10">
        <v>1584</v>
      </c>
      <c r="AL14" s="11">
        <v>39374</v>
      </c>
      <c r="AM14" s="10">
        <v>0</v>
      </c>
      <c r="AN14" s="10">
        <v>563</v>
      </c>
      <c r="AO14" s="10">
        <v>826</v>
      </c>
      <c r="AP14" s="10">
        <v>1548</v>
      </c>
      <c r="AQ14" s="10">
        <v>789</v>
      </c>
      <c r="AR14" s="10">
        <v>3196</v>
      </c>
      <c r="AS14" s="10">
        <v>12224</v>
      </c>
      <c r="AT14" s="10">
        <v>753</v>
      </c>
      <c r="AU14" s="11">
        <v>19899</v>
      </c>
      <c r="AV14" s="10">
        <v>1748</v>
      </c>
      <c r="AW14" s="10">
        <v>338</v>
      </c>
      <c r="AX14" s="10">
        <v>3527</v>
      </c>
      <c r="AY14" s="10">
        <v>3914</v>
      </c>
      <c r="AZ14" s="10">
        <v>3760</v>
      </c>
      <c r="BA14" s="10">
        <v>2433</v>
      </c>
      <c r="BB14" s="10">
        <v>2184</v>
      </c>
      <c r="BC14" s="10">
        <v>13</v>
      </c>
      <c r="BD14" s="11">
        <v>17917</v>
      </c>
      <c r="BE14" s="10">
        <v>0</v>
      </c>
      <c r="BF14" s="10">
        <v>195</v>
      </c>
      <c r="BG14" s="10">
        <v>1546</v>
      </c>
      <c r="BH14" s="10">
        <v>1073</v>
      </c>
      <c r="BI14" s="10">
        <v>17963</v>
      </c>
      <c r="BJ14" s="10">
        <v>1616</v>
      </c>
      <c r="BK14" s="10">
        <v>2364</v>
      </c>
      <c r="BL14" s="10">
        <v>0</v>
      </c>
      <c r="BM14" s="11">
        <v>24757</v>
      </c>
      <c r="BN14" s="10">
        <v>10</v>
      </c>
      <c r="BO14" s="10">
        <v>28</v>
      </c>
      <c r="BP14" s="10">
        <v>460</v>
      </c>
      <c r="BQ14" s="10">
        <v>4331</v>
      </c>
      <c r="BR14" s="10">
        <v>14213</v>
      </c>
      <c r="BS14" s="10">
        <v>8668</v>
      </c>
      <c r="BT14" s="10">
        <v>22337</v>
      </c>
      <c r="BU14" s="10">
        <v>972</v>
      </c>
      <c r="BV14" s="11">
        <v>51019</v>
      </c>
      <c r="BW14" s="10">
        <v>0</v>
      </c>
      <c r="BX14" s="10">
        <v>861</v>
      </c>
      <c r="BY14" s="10">
        <v>456</v>
      </c>
      <c r="BZ14" s="10">
        <v>1156</v>
      </c>
      <c r="CA14" s="10">
        <v>1637</v>
      </c>
      <c r="CB14" s="10">
        <v>3856</v>
      </c>
      <c r="CC14" s="10">
        <v>4736</v>
      </c>
      <c r="CD14" s="10">
        <v>0</v>
      </c>
      <c r="CE14" s="11">
        <v>12702</v>
      </c>
      <c r="CF14" s="10">
        <v>0</v>
      </c>
      <c r="CG14" s="10">
        <v>968</v>
      </c>
      <c r="CH14" s="10">
        <v>0</v>
      </c>
      <c r="CI14" s="10">
        <v>0</v>
      </c>
      <c r="CJ14" s="10">
        <v>39</v>
      </c>
      <c r="CK14" s="10">
        <v>0</v>
      </c>
      <c r="CL14" s="10">
        <v>0</v>
      </c>
      <c r="CM14" s="10">
        <v>0</v>
      </c>
      <c r="CN14" s="11">
        <v>1007</v>
      </c>
      <c r="CO14" s="10">
        <v>0</v>
      </c>
      <c r="CP14" s="10">
        <v>0</v>
      </c>
      <c r="CQ14" s="10">
        <v>0</v>
      </c>
      <c r="CR14" s="10">
        <v>0</v>
      </c>
      <c r="CS14" s="10">
        <v>65</v>
      </c>
      <c r="CT14" s="10">
        <v>0</v>
      </c>
      <c r="CU14" s="10">
        <v>0</v>
      </c>
      <c r="CV14" s="10">
        <v>255</v>
      </c>
      <c r="CW14" s="11">
        <v>320</v>
      </c>
      <c r="CX14" s="10">
        <v>0</v>
      </c>
      <c r="CY14" s="10">
        <v>64</v>
      </c>
      <c r="CZ14" s="10">
        <v>357</v>
      </c>
      <c r="DA14" s="10">
        <v>828</v>
      </c>
      <c r="DB14" s="10">
        <v>480</v>
      </c>
      <c r="DC14" s="10">
        <v>94</v>
      </c>
      <c r="DD14" s="10">
        <v>128</v>
      </c>
      <c r="DE14" s="10">
        <v>0</v>
      </c>
      <c r="DF14" s="11">
        <v>1951</v>
      </c>
      <c r="DG14" s="11">
        <f t="shared" si="0"/>
        <v>3271111</v>
      </c>
    </row>
    <row r="15" spans="1:272" ht="13.5" customHeight="1" x14ac:dyDescent="0.25">
      <c r="A15" s="6">
        <v>63</v>
      </c>
      <c r="B15" s="17" t="s">
        <v>75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</row>
    <row r="16" spans="1:272" ht="13.5" customHeight="1" x14ac:dyDescent="0.25">
      <c r="A16" s="7" t="s">
        <v>76</v>
      </c>
      <c r="B16" s="8" t="s">
        <v>77</v>
      </c>
      <c r="C16" s="14"/>
      <c r="D16" s="14"/>
      <c r="E16" s="14"/>
      <c r="F16" s="14"/>
      <c r="G16" s="14"/>
      <c r="H16" s="10">
        <v>2465733</v>
      </c>
      <c r="I16" s="14"/>
      <c r="J16" s="14"/>
      <c r="K16" s="11">
        <v>2465733</v>
      </c>
      <c r="L16" s="14"/>
      <c r="M16" s="14"/>
      <c r="N16" s="14"/>
      <c r="O16" s="14"/>
      <c r="P16" s="14"/>
      <c r="Q16" s="10">
        <v>1032062</v>
      </c>
      <c r="R16" s="14"/>
      <c r="S16" s="14"/>
      <c r="T16" s="11">
        <v>1032062</v>
      </c>
      <c r="U16" s="14"/>
      <c r="V16" s="14"/>
      <c r="W16" s="14"/>
      <c r="X16" s="14"/>
      <c r="Y16" s="14"/>
      <c r="Z16" s="10">
        <v>1543680</v>
      </c>
      <c r="AA16" s="14"/>
      <c r="AB16" s="14"/>
      <c r="AC16" s="11">
        <v>1543680</v>
      </c>
      <c r="AD16" s="14"/>
      <c r="AE16" s="14"/>
      <c r="AF16" s="14"/>
      <c r="AG16" s="14"/>
      <c r="AH16" s="14"/>
      <c r="AI16" s="10">
        <v>411834</v>
      </c>
      <c r="AJ16" s="14"/>
      <c r="AK16" s="14"/>
      <c r="AL16" s="11">
        <v>411834</v>
      </c>
      <c r="AM16" s="14"/>
      <c r="AN16" s="14"/>
      <c r="AO16" s="14"/>
      <c r="AP16" s="14"/>
      <c r="AQ16" s="14"/>
      <c r="AR16" s="10">
        <v>28779</v>
      </c>
      <c r="AS16" s="14"/>
      <c r="AT16" s="14"/>
      <c r="AU16" s="11">
        <v>28779</v>
      </c>
      <c r="AV16" s="14"/>
      <c r="AW16" s="14"/>
      <c r="AX16" s="14"/>
      <c r="AY16" s="14"/>
      <c r="AZ16" s="14"/>
      <c r="BA16" s="10">
        <v>131381</v>
      </c>
      <c r="BB16" s="14"/>
      <c r="BC16" s="14"/>
      <c r="BD16" s="11">
        <v>131381</v>
      </c>
      <c r="BE16" s="14"/>
      <c r="BF16" s="14"/>
      <c r="BG16" s="14"/>
      <c r="BH16" s="14"/>
      <c r="BI16" s="14"/>
      <c r="BJ16" s="10">
        <v>60927</v>
      </c>
      <c r="BK16" s="14"/>
      <c r="BL16" s="14"/>
      <c r="BM16" s="11">
        <v>60927</v>
      </c>
      <c r="BN16" s="14"/>
      <c r="BO16" s="14"/>
      <c r="BP16" s="14"/>
      <c r="BQ16" s="14"/>
      <c r="BR16" s="14"/>
      <c r="BS16" s="10">
        <v>132698</v>
      </c>
      <c r="BT16" s="14"/>
      <c r="BU16" s="14"/>
      <c r="BV16" s="11">
        <v>132698</v>
      </c>
      <c r="BW16" s="14"/>
      <c r="BX16" s="14"/>
      <c r="BY16" s="14"/>
      <c r="BZ16" s="14"/>
      <c r="CA16" s="14"/>
      <c r="CB16" s="10">
        <v>42273</v>
      </c>
      <c r="CC16" s="14"/>
      <c r="CD16" s="14"/>
      <c r="CE16" s="11">
        <v>42273</v>
      </c>
      <c r="CF16" s="14"/>
      <c r="CG16" s="14"/>
      <c r="CH16" s="14"/>
      <c r="CI16" s="14"/>
      <c r="CJ16" s="14"/>
      <c r="CK16" s="10">
        <v>0</v>
      </c>
      <c r="CL16" s="14"/>
      <c r="CM16" s="14"/>
      <c r="CN16" s="11">
        <v>0</v>
      </c>
      <c r="CO16" s="14"/>
      <c r="CP16" s="14"/>
      <c r="CQ16" s="14"/>
      <c r="CR16" s="14"/>
      <c r="CS16" s="14"/>
      <c r="CT16" s="10">
        <v>0</v>
      </c>
      <c r="CU16" s="14"/>
      <c r="CV16" s="14"/>
      <c r="CW16" s="11">
        <v>0</v>
      </c>
      <c r="CX16" s="14"/>
      <c r="CY16" s="14"/>
      <c r="CZ16" s="14"/>
      <c r="DA16" s="14"/>
      <c r="DB16" s="14"/>
      <c r="DC16" s="10">
        <v>95920</v>
      </c>
      <c r="DD16" s="14"/>
      <c r="DE16" s="14"/>
      <c r="DF16" s="11">
        <v>95920</v>
      </c>
      <c r="DG16" s="11">
        <f t="shared" si="0"/>
        <v>5945287</v>
      </c>
    </row>
    <row r="17" spans="1:111" ht="13.5" customHeight="1" x14ac:dyDescent="0.25">
      <c r="A17" s="7" t="s">
        <v>78</v>
      </c>
      <c r="B17" s="5" t="s">
        <v>79</v>
      </c>
      <c r="C17" s="20"/>
      <c r="D17" s="20"/>
      <c r="E17" s="20"/>
      <c r="F17" s="20"/>
      <c r="G17" s="20"/>
      <c r="H17" s="20"/>
      <c r="I17" s="10">
        <v>7672680</v>
      </c>
      <c r="J17" s="20"/>
      <c r="K17" s="11">
        <v>7672680</v>
      </c>
      <c r="L17" s="20"/>
      <c r="M17" s="20"/>
      <c r="N17" s="20"/>
      <c r="O17" s="20"/>
      <c r="P17" s="20"/>
      <c r="Q17" s="20"/>
      <c r="R17" s="10">
        <v>5140058</v>
      </c>
      <c r="S17" s="20"/>
      <c r="T17" s="11">
        <v>5140058</v>
      </c>
      <c r="U17" s="20"/>
      <c r="V17" s="20"/>
      <c r="W17" s="20"/>
      <c r="X17" s="20"/>
      <c r="Y17" s="20"/>
      <c r="Z17" s="20"/>
      <c r="AA17" s="10">
        <v>6010033</v>
      </c>
      <c r="AB17" s="20"/>
      <c r="AC17" s="11">
        <v>6010033</v>
      </c>
      <c r="AD17" s="20"/>
      <c r="AE17" s="20"/>
      <c r="AF17" s="20"/>
      <c r="AG17" s="20"/>
      <c r="AH17" s="20"/>
      <c r="AI17" s="20"/>
      <c r="AJ17" s="10">
        <v>1162499</v>
      </c>
      <c r="AK17" s="20"/>
      <c r="AL17" s="11">
        <v>1162499</v>
      </c>
      <c r="AM17" s="20"/>
      <c r="AN17" s="20"/>
      <c r="AO17" s="20"/>
      <c r="AP17" s="20"/>
      <c r="AQ17" s="20"/>
      <c r="AR17" s="20"/>
      <c r="AS17" s="10">
        <v>136854</v>
      </c>
      <c r="AT17" s="20"/>
      <c r="AU17" s="11">
        <v>136854</v>
      </c>
      <c r="AV17" s="20"/>
      <c r="AW17" s="20"/>
      <c r="AX17" s="20"/>
      <c r="AY17" s="20"/>
      <c r="AZ17" s="20"/>
      <c r="BA17" s="20"/>
      <c r="BB17" s="10">
        <v>135716</v>
      </c>
      <c r="BC17" s="20"/>
      <c r="BD17" s="11">
        <v>135716</v>
      </c>
      <c r="BE17" s="20"/>
      <c r="BF17" s="20"/>
      <c r="BG17" s="20"/>
      <c r="BH17" s="20"/>
      <c r="BI17" s="20"/>
      <c r="BJ17" s="20"/>
      <c r="BK17" s="10">
        <v>138951</v>
      </c>
      <c r="BL17" s="20"/>
      <c r="BM17" s="11">
        <v>138951</v>
      </c>
      <c r="BN17" s="20"/>
      <c r="BO17" s="20"/>
      <c r="BP17" s="20"/>
      <c r="BQ17" s="20"/>
      <c r="BR17" s="20"/>
      <c r="BS17" s="20"/>
      <c r="BT17" s="10">
        <v>405596</v>
      </c>
      <c r="BU17" s="20"/>
      <c r="BV17" s="11">
        <v>405596</v>
      </c>
      <c r="BW17" s="20"/>
      <c r="BX17" s="20"/>
      <c r="BY17" s="20"/>
      <c r="BZ17" s="20"/>
      <c r="CA17" s="20"/>
      <c r="CB17" s="20"/>
      <c r="CC17" s="10">
        <v>229182</v>
      </c>
      <c r="CD17" s="20"/>
      <c r="CE17" s="11">
        <v>229182</v>
      </c>
      <c r="CF17" s="20"/>
      <c r="CG17" s="20"/>
      <c r="CH17" s="20"/>
      <c r="CI17" s="20"/>
      <c r="CJ17" s="20"/>
      <c r="CK17" s="20"/>
      <c r="CL17" s="10">
        <v>0</v>
      </c>
      <c r="CM17" s="20"/>
      <c r="CN17" s="11">
        <v>0</v>
      </c>
      <c r="CO17" s="20"/>
      <c r="CP17" s="20"/>
      <c r="CQ17" s="20"/>
      <c r="CR17" s="20"/>
      <c r="CS17" s="20"/>
      <c r="CT17" s="20"/>
      <c r="CU17" s="10">
        <v>0</v>
      </c>
      <c r="CV17" s="20"/>
      <c r="CW17" s="11">
        <v>0</v>
      </c>
      <c r="CX17" s="20"/>
      <c r="CY17" s="20"/>
      <c r="CZ17" s="20"/>
      <c r="DA17" s="20"/>
      <c r="DB17" s="20"/>
      <c r="DC17" s="20"/>
      <c r="DD17" s="10">
        <v>53992</v>
      </c>
      <c r="DE17" s="20"/>
      <c r="DF17" s="11">
        <v>53992</v>
      </c>
      <c r="DG17" s="11">
        <f t="shared" si="0"/>
        <v>21085561</v>
      </c>
    </row>
    <row r="18" spans="1:111" ht="13.5" customHeight="1" x14ac:dyDescent="0.25">
      <c r="A18" s="7" t="s">
        <v>80</v>
      </c>
      <c r="B18" s="5" t="s">
        <v>81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20657</v>
      </c>
      <c r="K18" s="11">
        <v>20657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41712</v>
      </c>
      <c r="Y18" s="20"/>
      <c r="Z18" s="20"/>
      <c r="AA18" s="20"/>
      <c r="AB18" s="10">
        <v>0</v>
      </c>
      <c r="AC18" s="11">
        <v>41712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6512</v>
      </c>
      <c r="AQ18" s="20"/>
      <c r="AR18" s="20"/>
      <c r="AS18" s="20"/>
      <c r="AT18" s="10">
        <v>0</v>
      </c>
      <c r="AU18" s="11">
        <v>6512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2641</v>
      </c>
      <c r="BR18" s="20"/>
      <c r="BS18" s="20"/>
      <c r="BT18" s="20"/>
      <c r="BU18" s="10">
        <v>0</v>
      </c>
      <c r="BV18" s="11">
        <v>2641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11">
        <f t="shared" si="0"/>
        <v>71522</v>
      </c>
    </row>
    <row r="19" spans="1:111" ht="13.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</row>
    <row r="20" spans="1:111" ht="13.5" customHeight="1" x14ac:dyDescent="0.25">
      <c r="A20" s="7" t="s">
        <v>82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1">
        <f t="shared" si="0"/>
        <v>0</v>
      </c>
    </row>
    <row r="21" spans="1:111" ht="13.5" customHeight="1" x14ac:dyDescent="0.25">
      <c r="A21" s="7" t="s">
        <v>83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1">
        <f t="shared" si="0"/>
        <v>0</v>
      </c>
    </row>
    <row r="22" spans="1:111" ht="13.5" customHeight="1" x14ac:dyDescent="0.25">
      <c r="A22" s="7" t="s">
        <v>84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3226</v>
      </c>
      <c r="J22" s="10">
        <v>0</v>
      </c>
      <c r="K22" s="11">
        <v>3226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10035</v>
      </c>
      <c r="V22" s="10">
        <v>483</v>
      </c>
      <c r="W22" s="10">
        <v>1217</v>
      </c>
      <c r="X22" s="10">
        <v>48528</v>
      </c>
      <c r="Y22" s="10">
        <v>1968</v>
      </c>
      <c r="Z22" s="10">
        <v>18775</v>
      </c>
      <c r="AA22" s="10">
        <v>107283</v>
      </c>
      <c r="AB22" s="10">
        <v>0</v>
      </c>
      <c r="AC22" s="11">
        <v>188289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3432</v>
      </c>
      <c r="AY22" s="10">
        <v>923</v>
      </c>
      <c r="AZ22" s="10">
        <v>0</v>
      </c>
      <c r="BA22" s="10">
        <v>1663</v>
      </c>
      <c r="BB22" s="10">
        <v>1283</v>
      </c>
      <c r="BC22" s="10">
        <v>0</v>
      </c>
      <c r="BD22" s="11">
        <v>7301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7215</v>
      </c>
      <c r="BQ22" s="10">
        <v>3777</v>
      </c>
      <c r="BR22" s="10">
        <v>0</v>
      </c>
      <c r="BS22" s="10">
        <v>0</v>
      </c>
      <c r="BT22" s="10">
        <v>1843</v>
      </c>
      <c r="BU22" s="10">
        <v>0</v>
      </c>
      <c r="BV22" s="11">
        <v>12835</v>
      </c>
      <c r="BW22" s="10">
        <v>64</v>
      </c>
      <c r="BX22" s="10">
        <v>0</v>
      </c>
      <c r="BY22" s="10">
        <v>7589</v>
      </c>
      <c r="BZ22" s="10">
        <v>5841</v>
      </c>
      <c r="CA22" s="10">
        <v>0</v>
      </c>
      <c r="CB22" s="10">
        <v>7555</v>
      </c>
      <c r="CC22" s="10">
        <v>1394</v>
      </c>
      <c r="CD22" s="10">
        <v>0</v>
      </c>
      <c r="CE22" s="11">
        <v>22443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1">
        <f t="shared" si="0"/>
        <v>234094</v>
      </c>
    </row>
    <row r="23" spans="1:111" ht="13.5" customHeight="1" x14ac:dyDescent="0.25">
      <c r="A23" s="7" t="s">
        <v>85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2817</v>
      </c>
      <c r="Z23" s="10">
        <v>0</v>
      </c>
      <c r="AA23" s="10">
        <v>0</v>
      </c>
      <c r="AB23" s="10">
        <v>0</v>
      </c>
      <c r="AC23" s="11">
        <v>2817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1">
        <f t="shared" si="0"/>
        <v>2817</v>
      </c>
    </row>
    <row r="24" spans="1:111" ht="13.5" customHeight="1" x14ac:dyDescent="0.25">
      <c r="A24" s="7" t="s">
        <v>86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747</v>
      </c>
      <c r="H24" s="10">
        <v>0</v>
      </c>
      <c r="I24" s="10">
        <v>0</v>
      </c>
      <c r="J24" s="10">
        <v>0</v>
      </c>
      <c r="K24" s="11">
        <v>747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2312</v>
      </c>
      <c r="Z24" s="10">
        <v>139</v>
      </c>
      <c r="AA24" s="10">
        <v>0</v>
      </c>
      <c r="AB24" s="10">
        <v>0</v>
      </c>
      <c r="AC24" s="11">
        <v>2451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318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318</v>
      </c>
      <c r="BN24" s="10">
        <v>0</v>
      </c>
      <c r="BO24" s="10">
        <v>0</v>
      </c>
      <c r="BP24" s="10">
        <v>0</v>
      </c>
      <c r="BQ24" s="10">
        <v>0</v>
      </c>
      <c r="BR24" s="10">
        <v>255</v>
      </c>
      <c r="BS24" s="10">
        <v>0</v>
      </c>
      <c r="BT24" s="10">
        <v>0</v>
      </c>
      <c r="BU24" s="10">
        <v>0</v>
      </c>
      <c r="BV24" s="11">
        <v>255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1">
        <f t="shared" si="0"/>
        <v>3771</v>
      </c>
    </row>
    <row r="25" spans="1:111" ht="13.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</row>
    <row r="26" spans="1:111" ht="13.5" customHeight="1" x14ac:dyDescent="0.25">
      <c r="A26" s="7" t="s">
        <v>87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118</v>
      </c>
      <c r="H26" s="10">
        <v>0</v>
      </c>
      <c r="I26" s="10">
        <v>0</v>
      </c>
      <c r="J26" s="10">
        <v>0</v>
      </c>
      <c r="K26" s="11">
        <v>118</v>
      </c>
      <c r="L26" s="10">
        <v>11</v>
      </c>
      <c r="M26" s="10">
        <v>0</v>
      </c>
      <c r="N26" s="10">
        <v>0</v>
      </c>
      <c r="O26" s="10">
        <v>15</v>
      </c>
      <c r="P26" s="10">
        <v>0</v>
      </c>
      <c r="Q26" s="10">
        <v>45</v>
      </c>
      <c r="R26" s="10">
        <v>0</v>
      </c>
      <c r="S26" s="10">
        <v>0</v>
      </c>
      <c r="T26" s="11">
        <v>71</v>
      </c>
      <c r="U26" s="10">
        <v>339</v>
      </c>
      <c r="V26" s="10">
        <v>374</v>
      </c>
      <c r="W26" s="10">
        <v>140</v>
      </c>
      <c r="X26" s="10">
        <v>1251</v>
      </c>
      <c r="Y26" s="10">
        <v>271</v>
      </c>
      <c r="Z26" s="10">
        <v>129</v>
      </c>
      <c r="AA26" s="10">
        <v>238</v>
      </c>
      <c r="AB26" s="10">
        <v>4</v>
      </c>
      <c r="AC26" s="11">
        <v>2746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1">
        <v>0</v>
      </c>
      <c r="AM26" s="10">
        <v>5</v>
      </c>
      <c r="AN26" s="10">
        <v>4</v>
      </c>
      <c r="AO26" s="10">
        <v>0</v>
      </c>
      <c r="AP26" s="10">
        <v>4</v>
      </c>
      <c r="AQ26" s="10">
        <v>22</v>
      </c>
      <c r="AR26" s="10">
        <v>32</v>
      </c>
      <c r="AS26" s="10">
        <v>18</v>
      </c>
      <c r="AT26" s="10">
        <v>0</v>
      </c>
      <c r="AU26" s="11">
        <v>85</v>
      </c>
      <c r="AV26" s="10">
        <v>8</v>
      </c>
      <c r="AW26" s="10">
        <v>0</v>
      </c>
      <c r="AX26" s="10">
        <v>4</v>
      </c>
      <c r="AY26" s="10">
        <v>0</v>
      </c>
      <c r="AZ26" s="10">
        <v>1</v>
      </c>
      <c r="BA26" s="10">
        <v>0</v>
      </c>
      <c r="BB26" s="10">
        <v>1</v>
      </c>
      <c r="BC26" s="10">
        <v>16</v>
      </c>
      <c r="BD26" s="11">
        <v>30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1">
        <v>0</v>
      </c>
      <c r="BN26" s="10">
        <v>5</v>
      </c>
      <c r="BO26" s="10">
        <v>0</v>
      </c>
      <c r="BP26" s="10">
        <v>1</v>
      </c>
      <c r="BQ26" s="10">
        <v>0</v>
      </c>
      <c r="BR26" s="10">
        <v>6</v>
      </c>
      <c r="BS26" s="10">
        <v>44</v>
      </c>
      <c r="BT26" s="10">
        <v>25</v>
      </c>
      <c r="BU26" s="10">
        <v>0</v>
      </c>
      <c r="BV26" s="11">
        <v>81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1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1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1">
        <v>0</v>
      </c>
      <c r="CX26" s="10">
        <v>17</v>
      </c>
      <c r="CY26" s="10">
        <v>3</v>
      </c>
      <c r="CZ26" s="10">
        <v>3</v>
      </c>
      <c r="DA26" s="10">
        <v>25</v>
      </c>
      <c r="DB26" s="10">
        <v>2</v>
      </c>
      <c r="DC26" s="10">
        <v>6</v>
      </c>
      <c r="DD26" s="10">
        <v>2</v>
      </c>
      <c r="DE26" s="10">
        <v>0</v>
      </c>
      <c r="DF26" s="11">
        <v>58</v>
      </c>
      <c r="DG26" s="11">
        <f t="shared" si="0"/>
        <v>3189</v>
      </c>
    </row>
    <row r="27" spans="1:111" ht="13.5" customHeight="1" x14ac:dyDescent="0.25">
      <c r="A27" s="7" t="s">
        <v>88</v>
      </c>
      <c r="B27" s="5" t="s">
        <v>17</v>
      </c>
      <c r="C27" s="10">
        <v>574</v>
      </c>
      <c r="D27" s="10">
        <v>69</v>
      </c>
      <c r="E27" s="10">
        <v>9697</v>
      </c>
      <c r="F27" s="10">
        <v>23044</v>
      </c>
      <c r="G27" s="10">
        <v>5979</v>
      </c>
      <c r="H27" s="10">
        <v>18574</v>
      </c>
      <c r="I27" s="10">
        <v>10098</v>
      </c>
      <c r="J27" s="10">
        <v>326</v>
      </c>
      <c r="K27" s="11">
        <v>68361</v>
      </c>
      <c r="L27" s="10">
        <v>0</v>
      </c>
      <c r="M27" s="10">
        <v>0</v>
      </c>
      <c r="N27" s="10">
        <v>0</v>
      </c>
      <c r="O27" s="10">
        <v>0</v>
      </c>
      <c r="P27" s="10">
        <v>196</v>
      </c>
      <c r="Q27" s="10">
        <v>0</v>
      </c>
      <c r="R27" s="10">
        <v>1129</v>
      </c>
      <c r="S27" s="10">
        <v>563</v>
      </c>
      <c r="T27" s="11">
        <v>1888</v>
      </c>
      <c r="U27" s="10">
        <v>630</v>
      </c>
      <c r="V27" s="10">
        <v>11524</v>
      </c>
      <c r="W27" s="10">
        <v>11</v>
      </c>
      <c r="X27" s="10">
        <v>16337</v>
      </c>
      <c r="Y27" s="10">
        <v>0</v>
      </c>
      <c r="Z27" s="10">
        <v>0</v>
      </c>
      <c r="AA27" s="10">
        <v>199</v>
      </c>
      <c r="AB27" s="10">
        <v>509</v>
      </c>
      <c r="AC27" s="11">
        <v>29210</v>
      </c>
      <c r="AD27" s="10">
        <v>0</v>
      </c>
      <c r="AE27" s="10">
        <v>0</v>
      </c>
      <c r="AF27" s="10">
        <v>0</v>
      </c>
      <c r="AG27" s="10">
        <v>0</v>
      </c>
      <c r="AH27" s="10">
        <v>82</v>
      </c>
      <c r="AI27" s="10">
        <v>137</v>
      </c>
      <c r="AJ27" s="10">
        <v>31</v>
      </c>
      <c r="AK27" s="10">
        <v>0</v>
      </c>
      <c r="AL27" s="11">
        <v>250</v>
      </c>
      <c r="AM27" s="10">
        <v>13</v>
      </c>
      <c r="AN27" s="10">
        <v>24</v>
      </c>
      <c r="AO27" s="10">
        <v>0</v>
      </c>
      <c r="AP27" s="10">
        <v>3</v>
      </c>
      <c r="AQ27" s="10">
        <v>27</v>
      </c>
      <c r="AR27" s="10">
        <v>0</v>
      </c>
      <c r="AS27" s="10">
        <v>19</v>
      </c>
      <c r="AT27" s="10">
        <v>0</v>
      </c>
      <c r="AU27" s="11">
        <v>86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25</v>
      </c>
      <c r="BD27" s="11">
        <v>25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1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4</v>
      </c>
      <c r="BV27" s="11">
        <v>4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1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1">
        <f t="shared" si="0"/>
        <v>99824</v>
      </c>
    </row>
    <row r="28" spans="1:111" ht="13.5" customHeight="1" x14ac:dyDescent="0.25">
      <c r="A28" s="7" t="s">
        <v>89</v>
      </c>
      <c r="B28" s="5" t="s">
        <v>18</v>
      </c>
      <c r="C28" s="10">
        <v>638</v>
      </c>
      <c r="D28" s="10">
        <v>564</v>
      </c>
      <c r="E28" s="10">
        <v>8023</v>
      </c>
      <c r="F28" s="10">
        <v>0</v>
      </c>
      <c r="G28" s="10">
        <v>0</v>
      </c>
      <c r="H28" s="10">
        <v>4117</v>
      </c>
      <c r="I28" s="10">
        <v>3637</v>
      </c>
      <c r="J28" s="10">
        <v>6957</v>
      </c>
      <c r="K28" s="11">
        <v>23936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2967</v>
      </c>
      <c r="Y28" s="10">
        <v>0</v>
      </c>
      <c r="Z28" s="10">
        <v>0</v>
      </c>
      <c r="AA28" s="10">
        <v>0</v>
      </c>
      <c r="AB28" s="10">
        <v>0</v>
      </c>
      <c r="AC28" s="11">
        <v>2967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293</v>
      </c>
      <c r="AP28" s="10">
        <v>237</v>
      </c>
      <c r="AQ28" s="10">
        <v>0</v>
      </c>
      <c r="AR28" s="10">
        <v>717</v>
      </c>
      <c r="AS28" s="10">
        <v>598</v>
      </c>
      <c r="AT28" s="10">
        <v>0</v>
      </c>
      <c r="AU28" s="11">
        <v>1845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892</v>
      </c>
      <c r="DB28" s="10">
        <v>152</v>
      </c>
      <c r="DC28" s="10">
        <v>254</v>
      </c>
      <c r="DD28" s="10">
        <v>280</v>
      </c>
      <c r="DE28" s="10">
        <v>0</v>
      </c>
      <c r="DF28" s="11">
        <v>1578</v>
      </c>
      <c r="DG28" s="11">
        <f t="shared" si="0"/>
        <v>30326</v>
      </c>
    </row>
    <row r="29" spans="1:111" ht="13.5" customHeight="1" x14ac:dyDescent="0.25">
      <c r="A29" s="7" t="s">
        <v>90</v>
      </c>
      <c r="B29" s="5" t="s">
        <v>19</v>
      </c>
      <c r="C29" s="10">
        <v>29</v>
      </c>
      <c r="D29" s="10">
        <v>178</v>
      </c>
      <c r="E29" s="10">
        <v>141</v>
      </c>
      <c r="F29" s="10">
        <v>0</v>
      </c>
      <c r="G29" s="10">
        <v>50</v>
      </c>
      <c r="H29" s="10">
        <v>326</v>
      </c>
      <c r="I29" s="10">
        <v>600</v>
      </c>
      <c r="J29" s="10">
        <v>4325</v>
      </c>
      <c r="K29" s="11">
        <v>5649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12028</v>
      </c>
      <c r="S29" s="10">
        <v>2039</v>
      </c>
      <c r="T29" s="11">
        <v>14067</v>
      </c>
      <c r="U29" s="10">
        <v>0</v>
      </c>
      <c r="V29" s="10">
        <v>0</v>
      </c>
      <c r="W29" s="10">
        <v>0</v>
      </c>
      <c r="X29" s="10">
        <v>8127</v>
      </c>
      <c r="Y29" s="10">
        <v>0</v>
      </c>
      <c r="Z29" s="10">
        <v>0</v>
      </c>
      <c r="AA29" s="10">
        <v>0</v>
      </c>
      <c r="AB29" s="10">
        <v>0</v>
      </c>
      <c r="AC29" s="11">
        <v>8127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358</v>
      </c>
      <c r="CK29" s="10">
        <v>0</v>
      </c>
      <c r="CL29" s="10">
        <v>0</v>
      </c>
      <c r="CM29" s="10">
        <v>0</v>
      </c>
      <c r="CN29" s="11">
        <v>358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1">
        <f t="shared" si="0"/>
        <v>28201</v>
      </c>
    </row>
    <row r="30" spans="1:111" ht="13.5" customHeight="1" x14ac:dyDescent="0.25">
      <c r="A30" s="7" t="s">
        <v>91</v>
      </c>
      <c r="B30" s="5" t="s">
        <v>20</v>
      </c>
      <c r="C30" s="10">
        <v>264</v>
      </c>
      <c r="D30" s="10">
        <v>219</v>
      </c>
      <c r="E30" s="10">
        <v>0</v>
      </c>
      <c r="F30" s="10">
        <v>2000</v>
      </c>
      <c r="G30" s="10">
        <v>0</v>
      </c>
      <c r="H30" s="10">
        <v>26</v>
      </c>
      <c r="I30" s="10">
        <v>2</v>
      </c>
      <c r="J30" s="10">
        <v>0</v>
      </c>
      <c r="K30" s="11">
        <v>2511</v>
      </c>
      <c r="L30" s="10">
        <v>1172</v>
      </c>
      <c r="M30" s="10">
        <v>41</v>
      </c>
      <c r="N30" s="10">
        <v>403</v>
      </c>
      <c r="O30" s="10">
        <v>266</v>
      </c>
      <c r="P30" s="10">
        <v>2765</v>
      </c>
      <c r="Q30" s="10">
        <v>14</v>
      </c>
      <c r="R30" s="10">
        <v>1077</v>
      </c>
      <c r="S30" s="10">
        <v>2830</v>
      </c>
      <c r="T30" s="11">
        <v>8568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37</v>
      </c>
      <c r="AW30" s="10">
        <v>0</v>
      </c>
      <c r="AX30" s="10">
        <v>22</v>
      </c>
      <c r="AY30" s="10">
        <v>29</v>
      </c>
      <c r="AZ30" s="10">
        <v>8</v>
      </c>
      <c r="BA30" s="10">
        <v>1</v>
      </c>
      <c r="BB30" s="10">
        <v>7</v>
      </c>
      <c r="BC30" s="10">
        <v>1</v>
      </c>
      <c r="BD30" s="11">
        <v>105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15</v>
      </c>
      <c r="BY30" s="10">
        <v>46</v>
      </c>
      <c r="BZ30" s="10">
        <v>8</v>
      </c>
      <c r="CA30" s="10">
        <v>5</v>
      </c>
      <c r="CB30" s="10">
        <v>6</v>
      </c>
      <c r="CC30" s="10">
        <v>17</v>
      </c>
      <c r="CD30" s="10">
        <v>10</v>
      </c>
      <c r="CE30" s="11">
        <v>107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1">
        <f t="shared" si="0"/>
        <v>11291</v>
      </c>
    </row>
    <row r="31" spans="1:111" ht="13.5" customHeight="1" x14ac:dyDescent="0.25">
      <c r="A31" s="7" t="s">
        <v>92</v>
      </c>
      <c r="B31" s="5" t="s">
        <v>21</v>
      </c>
      <c r="C31" s="10">
        <v>582</v>
      </c>
      <c r="D31" s="10">
        <v>6</v>
      </c>
      <c r="E31" s="10">
        <v>12527</v>
      </c>
      <c r="F31" s="10">
        <v>0</v>
      </c>
      <c r="G31" s="10">
        <v>11576</v>
      </c>
      <c r="H31" s="10">
        <v>19</v>
      </c>
      <c r="I31" s="10">
        <v>18995</v>
      </c>
      <c r="J31" s="10">
        <v>100</v>
      </c>
      <c r="K31" s="11">
        <v>43805</v>
      </c>
      <c r="L31" s="10">
        <v>0</v>
      </c>
      <c r="M31" s="10">
        <v>1406</v>
      </c>
      <c r="N31" s="10">
        <v>0</v>
      </c>
      <c r="O31" s="10">
        <v>200</v>
      </c>
      <c r="P31" s="10">
        <v>6091</v>
      </c>
      <c r="Q31" s="10">
        <v>6548</v>
      </c>
      <c r="R31" s="10">
        <v>450</v>
      </c>
      <c r="S31" s="10">
        <v>932</v>
      </c>
      <c r="T31" s="11">
        <v>15627</v>
      </c>
      <c r="U31" s="10">
        <v>543</v>
      </c>
      <c r="V31" s="10">
        <v>1596</v>
      </c>
      <c r="W31" s="10">
        <v>796</v>
      </c>
      <c r="X31" s="10">
        <v>40919</v>
      </c>
      <c r="Y31" s="10">
        <v>6145</v>
      </c>
      <c r="Z31" s="10">
        <v>1259</v>
      </c>
      <c r="AA31" s="10">
        <v>59315</v>
      </c>
      <c r="AB31" s="10">
        <v>969</v>
      </c>
      <c r="AC31" s="11">
        <v>111542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242</v>
      </c>
      <c r="AP31" s="10">
        <v>0</v>
      </c>
      <c r="AQ31" s="10">
        <v>1742</v>
      </c>
      <c r="AR31" s="10">
        <v>320</v>
      </c>
      <c r="AS31" s="10">
        <v>0</v>
      </c>
      <c r="AT31" s="10">
        <v>0</v>
      </c>
      <c r="AU31" s="11">
        <v>2304</v>
      </c>
      <c r="AV31" s="10">
        <v>24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557</v>
      </c>
      <c r="BC31" s="10">
        <v>0</v>
      </c>
      <c r="BD31" s="11">
        <v>581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152</v>
      </c>
      <c r="BO31" s="10">
        <v>1037</v>
      </c>
      <c r="BP31" s="10">
        <v>0</v>
      </c>
      <c r="BQ31" s="10">
        <v>0</v>
      </c>
      <c r="BR31" s="10">
        <v>0</v>
      </c>
      <c r="BS31" s="10">
        <v>195</v>
      </c>
      <c r="BT31" s="10">
        <v>0</v>
      </c>
      <c r="BU31" s="10">
        <v>0</v>
      </c>
      <c r="BV31" s="11">
        <v>1384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6</v>
      </c>
      <c r="CK31" s="10">
        <v>0</v>
      </c>
      <c r="CL31" s="10">
        <v>0</v>
      </c>
      <c r="CM31" s="10">
        <v>0</v>
      </c>
      <c r="CN31" s="11">
        <v>6</v>
      </c>
      <c r="CO31" s="10">
        <v>0</v>
      </c>
      <c r="CP31" s="10">
        <v>0</v>
      </c>
      <c r="CQ31" s="10">
        <v>0</v>
      </c>
      <c r="CR31" s="10">
        <v>0</v>
      </c>
      <c r="CS31" s="10">
        <v>957</v>
      </c>
      <c r="CT31" s="10">
        <v>0</v>
      </c>
      <c r="CU31" s="10">
        <v>0</v>
      </c>
      <c r="CV31" s="10">
        <v>0</v>
      </c>
      <c r="CW31" s="11">
        <v>957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1">
        <f t="shared" si="0"/>
        <v>176206</v>
      </c>
    </row>
    <row r="32" spans="1:111" ht="13.5" customHeight="1" x14ac:dyDescent="0.25">
      <c r="A32" s="7" t="s">
        <v>93</v>
      </c>
      <c r="B32" s="5" t="s">
        <v>22</v>
      </c>
      <c r="C32" s="10">
        <v>239</v>
      </c>
      <c r="D32" s="10">
        <v>128</v>
      </c>
      <c r="E32" s="10">
        <v>0</v>
      </c>
      <c r="F32" s="10">
        <v>0</v>
      </c>
      <c r="G32" s="10">
        <v>2803</v>
      </c>
      <c r="H32" s="10">
        <v>1066</v>
      </c>
      <c r="I32" s="10">
        <v>0</v>
      </c>
      <c r="J32" s="10">
        <v>0</v>
      </c>
      <c r="K32" s="11">
        <v>4236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121</v>
      </c>
      <c r="V32" s="10">
        <v>121</v>
      </c>
      <c r="W32" s="10">
        <v>39</v>
      </c>
      <c r="X32" s="10">
        <v>809</v>
      </c>
      <c r="Y32" s="10">
        <v>217</v>
      </c>
      <c r="Z32" s="10">
        <v>81</v>
      </c>
      <c r="AA32" s="10">
        <v>146</v>
      </c>
      <c r="AB32" s="10">
        <v>3</v>
      </c>
      <c r="AC32" s="11">
        <v>1537</v>
      </c>
      <c r="AD32" s="10">
        <v>3</v>
      </c>
      <c r="AE32" s="10">
        <v>40</v>
      </c>
      <c r="AF32" s="10">
        <v>2</v>
      </c>
      <c r="AG32" s="10">
        <v>0</v>
      </c>
      <c r="AH32" s="10">
        <v>0</v>
      </c>
      <c r="AI32" s="10">
        <v>1</v>
      </c>
      <c r="AJ32" s="10">
        <v>6</v>
      </c>
      <c r="AK32" s="10">
        <v>0</v>
      </c>
      <c r="AL32" s="11">
        <v>52</v>
      </c>
      <c r="AM32" s="10">
        <v>5</v>
      </c>
      <c r="AN32" s="10">
        <v>9</v>
      </c>
      <c r="AO32" s="10">
        <v>2</v>
      </c>
      <c r="AP32" s="10">
        <v>0</v>
      </c>
      <c r="AQ32" s="10">
        <v>0</v>
      </c>
      <c r="AR32" s="10">
        <v>0</v>
      </c>
      <c r="AS32" s="10">
        <v>6</v>
      </c>
      <c r="AT32" s="10">
        <v>0</v>
      </c>
      <c r="AU32" s="11">
        <v>22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1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1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1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28</v>
      </c>
      <c r="CK32" s="10">
        <v>0</v>
      </c>
      <c r="CL32" s="10">
        <v>0</v>
      </c>
      <c r="CM32" s="10">
        <v>0</v>
      </c>
      <c r="CN32" s="11">
        <v>28</v>
      </c>
      <c r="CO32" s="10">
        <v>0</v>
      </c>
      <c r="CP32" s="10">
        <v>0</v>
      </c>
      <c r="CQ32" s="10">
        <v>0</v>
      </c>
      <c r="CR32" s="10">
        <v>0</v>
      </c>
      <c r="CS32" s="10">
        <v>15</v>
      </c>
      <c r="CT32" s="10">
        <v>0</v>
      </c>
      <c r="CU32" s="10">
        <v>0</v>
      </c>
      <c r="CV32" s="10">
        <v>0</v>
      </c>
      <c r="CW32" s="11">
        <v>15</v>
      </c>
      <c r="CX32" s="10">
        <v>3</v>
      </c>
      <c r="CY32" s="10">
        <v>1</v>
      </c>
      <c r="CZ32" s="10">
        <v>0</v>
      </c>
      <c r="DA32" s="10">
        <v>12</v>
      </c>
      <c r="DB32" s="10">
        <v>7</v>
      </c>
      <c r="DC32" s="10">
        <v>8</v>
      </c>
      <c r="DD32" s="10">
        <v>6</v>
      </c>
      <c r="DE32" s="10">
        <v>0</v>
      </c>
      <c r="DF32" s="11">
        <v>37</v>
      </c>
      <c r="DG32" s="11">
        <f t="shared" si="0"/>
        <v>5927</v>
      </c>
    </row>
    <row r="33" spans="1:111" ht="13.5" customHeight="1" x14ac:dyDescent="0.25">
      <c r="A33" s="7" t="s">
        <v>94</v>
      </c>
      <c r="B33" s="5" t="s">
        <v>23</v>
      </c>
      <c r="C33" s="10">
        <v>233</v>
      </c>
      <c r="D33" s="10">
        <v>3001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1">
        <v>3234</v>
      </c>
      <c r="L33" s="10">
        <v>18475</v>
      </c>
      <c r="M33" s="10">
        <v>10</v>
      </c>
      <c r="N33" s="10">
        <v>32004</v>
      </c>
      <c r="O33" s="10">
        <v>2718</v>
      </c>
      <c r="P33" s="10">
        <v>49879</v>
      </c>
      <c r="Q33" s="10">
        <v>4673</v>
      </c>
      <c r="R33" s="10">
        <v>31878</v>
      </c>
      <c r="S33" s="10">
        <v>31474</v>
      </c>
      <c r="T33" s="11">
        <v>171111</v>
      </c>
      <c r="U33" s="10">
        <v>324</v>
      </c>
      <c r="V33" s="10">
        <v>317</v>
      </c>
      <c r="W33" s="10">
        <v>417</v>
      </c>
      <c r="X33" s="10">
        <v>124</v>
      </c>
      <c r="Y33" s="10">
        <v>28</v>
      </c>
      <c r="Z33" s="10">
        <v>9</v>
      </c>
      <c r="AA33" s="10">
        <v>2</v>
      </c>
      <c r="AB33" s="10">
        <v>97</v>
      </c>
      <c r="AC33" s="11">
        <v>1318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1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1">
        <v>0</v>
      </c>
      <c r="AV33" s="10">
        <v>34</v>
      </c>
      <c r="AW33" s="10">
        <v>0</v>
      </c>
      <c r="AX33" s="10">
        <v>1255</v>
      </c>
      <c r="AY33" s="10">
        <v>101</v>
      </c>
      <c r="AZ33" s="10">
        <v>254</v>
      </c>
      <c r="BA33" s="10">
        <v>434</v>
      </c>
      <c r="BB33" s="10">
        <v>377</v>
      </c>
      <c r="BC33" s="10">
        <v>0</v>
      </c>
      <c r="BD33" s="11">
        <v>2455</v>
      </c>
      <c r="BE33" s="10">
        <v>0</v>
      </c>
      <c r="BF33" s="10">
        <v>87</v>
      </c>
      <c r="BG33" s="10">
        <v>1179</v>
      </c>
      <c r="BH33" s="10">
        <v>338</v>
      </c>
      <c r="BI33" s="10">
        <v>481</v>
      </c>
      <c r="BJ33" s="10">
        <v>622</v>
      </c>
      <c r="BK33" s="10">
        <v>376</v>
      </c>
      <c r="BL33" s="10">
        <v>0</v>
      </c>
      <c r="BM33" s="11">
        <v>3083</v>
      </c>
      <c r="BN33" s="10">
        <v>0</v>
      </c>
      <c r="BO33" s="10">
        <v>38</v>
      </c>
      <c r="BP33" s="10">
        <v>5489</v>
      </c>
      <c r="BQ33" s="10">
        <v>517</v>
      </c>
      <c r="BR33" s="10">
        <v>546</v>
      </c>
      <c r="BS33" s="10">
        <v>891</v>
      </c>
      <c r="BT33" s="10">
        <v>695</v>
      </c>
      <c r="BU33" s="10">
        <v>0</v>
      </c>
      <c r="BV33" s="11">
        <v>8176</v>
      </c>
      <c r="BW33" s="10">
        <v>0</v>
      </c>
      <c r="BX33" s="10">
        <v>20</v>
      </c>
      <c r="BY33" s="10">
        <v>1189</v>
      </c>
      <c r="BZ33" s="10">
        <v>157</v>
      </c>
      <c r="CA33" s="10">
        <v>481</v>
      </c>
      <c r="CB33" s="10">
        <v>209</v>
      </c>
      <c r="CC33" s="10">
        <v>639</v>
      </c>
      <c r="CD33" s="10">
        <v>27</v>
      </c>
      <c r="CE33" s="11">
        <v>2722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1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1">
        <v>0</v>
      </c>
      <c r="CX33" s="10">
        <v>0</v>
      </c>
      <c r="CY33" s="10">
        <v>0</v>
      </c>
      <c r="CZ33" s="10">
        <v>7</v>
      </c>
      <c r="DA33" s="10">
        <v>3</v>
      </c>
      <c r="DB33" s="10">
        <v>2</v>
      </c>
      <c r="DC33" s="10">
        <v>0</v>
      </c>
      <c r="DD33" s="10">
        <v>0</v>
      </c>
      <c r="DE33" s="10">
        <v>0</v>
      </c>
      <c r="DF33" s="11">
        <v>12</v>
      </c>
      <c r="DG33" s="11">
        <f t="shared" si="0"/>
        <v>192111</v>
      </c>
    </row>
    <row r="34" spans="1:111" ht="13.5" customHeight="1" x14ac:dyDescent="0.25">
      <c r="A34" s="7" t="s">
        <v>95</v>
      </c>
      <c r="B34" s="5" t="s">
        <v>24</v>
      </c>
      <c r="C34" s="10">
        <v>473</v>
      </c>
      <c r="D34" s="10">
        <v>764</v>
      </c>
      <c r="E34" s="10">
        <v>0</v>
      </c>
      <c r="F34" s="10">
        <v>82</v>
      </c>
      <c r="G34" s="10">
        <v>741</v>
      </c>
      <c r="H34" s="10">
        <v>23</v>
      </c>
      <c r="I34" s="10">
        <v>0</v>
      </c>
      <c r="J34" s="10">
        <v>0</v>
      </c>
      <c r="K34" s="11">
        <v>2083</v>
      </c>
      <c r="L34" s="10">
        <v>0</v>
      </c>
      <c r="M34" s="10">
        <v>0</v>
      </c>
      <c r="N34" s="10">
        <v>175451</v>
      </c>
      <c r="O34" s="10">
        <v>5345</v>
      </c>
      <c r="P34" s="10">
        <v>99296</v>
      </c>
      <c r="Q34" s="10">
        <v>673</v>
      </c>
      <c r="R34" s="10">
        <v>17865</v>
      </c>
      <c r="S34" s="10">
        <v>961</v>
      </c>
      <c r="T34" s="11">
        <v>299591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1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5142</v>
      </c>
      <c r="BS34" s="10">
        <v>2547</v>
      </c>
      <c r="BT34" s="10">
        <v>5241</v>
      </c>
      <c r="BU34" s="10">
        <v>0</v>
      </c>
      <c r="BV34" s="11">
        <v>12930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1">
        <f t="shared" si="0"/>
        <v>314604</v>
      </c>
    </row>
    <row r="35" spans="1:111" ht="13.5" customHeight="1" x14ac:dyDescent="0.25">
      <c r="A35" s="7" t="s">
        <v>96</v>
      </c>
      <c r="B35" s="5" t="s">
        <v>25</v>
      </c>
      <c r="C35" s="10">
        <v>3000</v>
      </c>
      <c r="D35" s="10">
        <v>6397</v>
      </c>
      <c r="E35" s="10">
        <v>1599</v>
      </c>
      <c r="F35" s="10">
        <v>0</v>
      </c>
      <c r="G35" s="10">
        <v>22414</v>
      </c>
      <c r="H35" s="10">
        <v>8949</v>
      </c>
      <c r="I35" s="10">
        <v>48000</v>
      </c>
      <c r="J35" s="10">
        <v>0</v>
      </c>
      <c r="K35" s="11">
        <v>90359</v>
      </c>
      <c r="L35" s="10">
        <v>0</v>
      </c>
      <c r="M35" s="10">
        <v>0</v>
      </c>
      <c r="N35" s="10">
        <v>0</v>
      </c>
      <c r="O35" s="10">
        <v>0</v>
      </c>
      <c r="P35" s="10">
        <v>35241</v>
      </c>
      <c r="Q35" s="10">
        <v>0</v>
      </c>
      <c r="R35" s="10">
        <v>0</v>
      </c>
      <c r="S35" s="10">
        <v>0</v>
      </c>
      <c r="T35" s="11">
        <v>35241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155</v>
      </c>
      <c r="AE35" s="10">
        <v>549</v>
      </c>
      <c r="AF35" s="10">
        <v>841</v>
      </c>
      <c r="AG35" s="10">
        <v>215</v>
      </c>
      <c r="AH35" s="10">
        <v>0</v>
      </c>
      <c r="AI35" s="10">
        <v>1488</v>
      </c>
      <c r="AJ35" s="10">
        <v>6065</v>
      </c>
      <c r="AK35" s="10">
        <v>0</v>
      </c>
      <c r="AL35" s="11">
        <v>9313</v>
      </c>
      <c r="AM35" s="10">
        <v>21</v>
      </c>
      <c r="AN35" s="10">
        <v>47</v>
      </c>
      <c r="AO35" s="10">
        <v>9</v>
      </c>
      <c r="AP35" s="10">
        <v>37</v>
      </c>
      <c r="AQ35" s="10">
        <v>12</v>
      </c>
      <c r="AR35" s="10">
        <v>59</v>
      </c>
      <c r="AS35" s="10">
        <v>179</v>
      </c>
      <c r="AT35" s="10">
        <v>0</v>
      </c>
      <c r="AU35" s="11">
        <v>364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1">
        <v>0</v>
      </c>
      <c r="BN35" s="10">
        <v>25</v>
      </c>
      <c r="BO35" s="10">
        <v>14</v>
      </c>
      <c r="BP35" s="10">
        <v>27</v>
      </c>
      <c r="BQ35" s="10">
        <v>77</v>
      </c>
      <c r="BR35" s="10">
        <v>139</v>
      </c>
      <c r="BS35" s="10">
        <v>247</v>
      </c>
      <c r="BT35" s="10">
        <v>249</v>
      </c>
      <c r="BU35" s="10">
        <v>0</v>
      </c>
      <c r="BV35" s="11">
        <v>778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1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39</v>
      </c>
      <c r="CT35" s="10">
        <v>0</v>
      </c>
      <c r="CU35" s="10">
        <v>0</v>
      </c>
      <c r="CV35" s="10">
        <v>0</v>
      </c>
      <c r="CW35" s="11">
        <v>39</v>
      </c>
      <c r="CX35" s="10">
        <v>0</v>
      </c>
      <c r="CY35" s="10">
        <v>0</v>
      </c>
      <c r="CZ35" s="10">
        <v>0</v>
      </c>
      <c r="DA35" s="10">
        <v>132</v>
      </c>
      <c r="DB35" s="10">
        <v>0</v>
      </c>
      <c r="DC35" s="10">
        <v>26</v>
      </c>
      <c r="DD35" s="10">
        <v>103</v>
      </c>
      <c r="DE35" s="10">
        <v>0</v>
      </c>
      <c r="DF35" s="11">
        <v>261</v>
      </c>
      <c r="DG35" s="11">
        <f t="shared" si="0"/>
        <v>136355</v>
      </c>
    </row>
    <row r="36" spans="1:111" ht="13.5" customHeight="1" x14ac:dyDescent="0.25">
      <c r="A36" s="7" t="s">
        <v>97</v>
      </c>
      <c r="B36" s="5" t="s">
        <v>26</v>
      </c>
      <c r="C36" s="10">
        <v>0</v>
      </c>
      <c r="D36" s="10">
        <v>1687</v>
      </c>
      <c r="E36" s="10">
        <v>0</v>
      </c>
      <c r="F36" s="10">
        <v>0</v>
      </c>
      <c r="G36" s="10">
        <v>0</v>
      </c>
      <c r="H36" s="10">
        <v>0</v>
      </c>
      <c r="I36" s="10">
        <v>6</v>
      </c>
      <c r="J36" s="10">
        <v>0</v>
      </c>
      <c r="K36" s="11">
        <v>1693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13</v>
      </c>
      <c r="S36" s="10">
        <v>0</v>
      </c>
      <c r="T36" s="11">
        <v>13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1">
        <f t="shared" si="0"/>
        <v>1706</v>
      </c>
    </row>
    <row r="37" spans="1:111" ht="13.5" customHeight="1" x14ac:dyDescent="0.25">
      <c r="A37" s="7" t="s">
        <v>98</v>
      </c>
      <c r="B37" s="5" t="s">
        <v>27</v>
      </c>
      <c r="C37" s="10">
        <v>62</v>
      </c>
      <c r="D37" s="10">
        <v>0</v>
      </c>
      <c r="E37" s="10">
        <v>900</v>
      </c>
      <c r="F37" s="10">
        <v>9</v>
      </c>
      <c r="G37" s="10">
        <v>2010</v>
      </c>
      <c r="H37" s="10">
        <v>3</v>
      </c>
      <c r="I37" s="10">
        <v>391</v>
      </c>
      <c r="J37" s="10">
        <v>0</v>
      </c>
      <c r="K37" s="11">
        <v>3375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1</v>
      </c>
      <c r="V37" s="10">
        <v>12</v>
      </c>
      <c r="W37" s="10">
        <v>0</v>
      </c>
      <c r="X37" s="10">
        <v>22</v>
      </c>
      <c r="Y37" s="10">
        <v>1</v>
      </c>
      <c r="Z37" s="10">
        <v>0</v>
      </c>
      <c r="AA37" s="10">
        <v>0</v>
      </c>
      <c r="AB37" s="10">
        <v>0</v>
      </c>
      <c r="AC37" s="11">
        <v>36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6</v>
      </c>
      <c r="AO37" s="10">
        <v>27</v>
      </c>
      <c r="AP37" s="10">
        <v>21</v>
      </c>
      <c r="AQ37" s="10">
        <v>0</v>
      </c>
      <c r="AR37" s="10">
        <v>43</v>
      </c>
      <c r="AS37" s="10">
        <v>121</v>
      </c>
      <c r="AT37" s="10">
        <v>0</v>
      </c>
      <c r="AU37" s="11">
        <v>218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16</v>
      </c>
      <c r="BS37" s="10">
        <v>0</v>
      </c>
      <c r="BT37" s="10">
        <v>1</v>
      </c>
      <c r="BU37" s="10">
        <v>0</v>
      </c>
      <c r="BV37" s="11">
        <v>17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137</v>
      </c>
      <c r="DB37" s="10">
        <v>0</v>
      </c>
      <c r="DC37" s="10">
        <v>0</v>
      </c>
      <c r="DD37" s="10">
        <v>0</v>
      </c>
      <c r="DE37" s="10">
        <v>0</v>
      </c>
      <c r="DF37" s="11">
        <v>137</v>
      </c>
      <c r="DG37" s="11">
        <f t="shared" si="0"/>
        <v>3783</v>
      </c>
    </row>
    <row r="38" spans="1:111" ht="13.5" customHeight="1" x14ac:dyDescent="0.25">
      <c r="A38" s="7" t="s">
        <v>99</v>
      </c>
      <c r="B38" s="5" t="s">
        <v>28</v>
      </c>
      <c r="C38" s="10">
        <v>967</v>
      </c>
      <c r="D38" s="10">
        <v>11</v>
      </c>
      <c r="E38" s="10">
        <v>224</v>
      </c>
      <c r="F38" s="10">
        <v>6011</v>
      </c>
      <c r="G38" s="10">
        <v>1545</v>
      </c>
      <c r="H38" s="10">
        <v>5247</v>
      </c>
      <c r="I38" s="10">
        <v>3608</v>
      </c>
      <c r="J38" s="10">
        <v>1384</v>
      </c>
      <c r="K38" s="11">
        <v>18997</v>
      </c>
      <c r="L38" s="10">
        <v>445</v>
      </c>
      <c r="M38" s="10">
        <v>399</v>
      </c>
      <c r="N38" s="10">
        <v>409</v>
      </c>
      <c r="O38" s="10">
        <v>137</v>
      </c>
      <c r="P38" s="10">
        <v>1230</v>
      </c>
      <c r="Q38" s="10">
        <v>401</v>
      </c>
      <c r="R38" s="10">
        <v>1877</v>
      </c>
      <c r="S38" s="10">
        <v>558</v>
      </c>
      <c r="T38" s="11">
        <v>5456</v>
      </c>
      <c r="U38" s="10">
        <v>369</v>
      </c>
      <c r="V38" s="10">
        <v>345</v>
      </c>
      <c r="W38" s="10">
        <v>714</v>
      </c>
      <c r="X38" s="10">
        <v>900</v>
      </c>
      <c r="Y38" s="10">
        <v>3790</v>
      </c>
      <c r="Z38" s="10">
        <v>528</v>
      </c>
      <c r="AA38" s="10">
        <v>1184</v>
      </c>
      <c r="AB38" s="10">
        <v>70</v>
      </c>
      <c r="AC38" s="11">
        <v>7900</v>
      </c>
      <c r="AD38" s="10">
        <v>63</v>
      </c>
      <c r="AE38" s="10">
        <v>5</v>
      </c>
      <c r="AF38" s="10">
        <v>66</v>
      </c>
      <c r="AG38" s="10">
        <v>73</v>
      </c>
      <c r="AH38" s="10">
        <v>63</v>
      </c>
      <c r="AI38" s="10">
        <v>227</v>
      </c>
      <c r="AJ38" s="10">
        <v>143</v>
      </c>
      <c r="AK38" s="10">
        <v>0</v>
      </c>
      <c r="AL38" s="11">
        <v>640</v>
      </c>
      <c r="AM38" s="10">
        <v>20</v>
      </c>
      <c r="AN38" s="10">
        <v>32</v>
      </c>
      <c r="AO38" s="10">
        <v>4</v>
      </c>
      <c r="AP38" s="10">
        <v>5</v>
      </c>
      <c r="AQ38" s="10">
        <v>16</v>
      </c>
      <c r="AR38" s="10">
        <v>16</v>
      </c>
      <c r="AS38" s="10">
        <v>27</v>
      </c>
      <c r="AT38" s="10">
        <v>0</v>
      </c>
      <c r="AU38" s="11">
        <v>120</v>
      </c>
      <c r="AV38" s="10">
        <v>24</v>
      </c>
      <c r="AW38" s="10">
        <v>0</v>
      </c>
      <c r="AX38" s="10">
        <v>27</v>
      </c>
      <c r="AY38" s="10">
        <v>17</v>
      </c>
      <c r="AZ38" s="10">
        <v>16</v>
      </c>
      <c r="BA38" s="10">
        <v>13</v>
      </c>
      <c r="BB38" s="10">
        <v>16</v>
      </c>
      <c r="BC38" s="10">
        <v>51</v>
      </c>
      <c r="BD38" s="11">
        <v>164</v>
      </c>
      <c r="BE38" s="10">
        <v>0</v>
      </c>
      <c r="BF38" s="10">
        <v>35</v>
      </c>
      <c r="BG38" s="10">
        <v>23</v>
      </c>
      <c r="BH38" s="10">
        <v>6</v>
      </c>
      <c r="BI38" s="10">
        <v>6</v>
      </c>
      <c r="BJ38" s="10">
        <v>6</v>
      </c>
      <c r="BK38" s="10">
        <v>10</v>
      </c>
      <c r="BL38" s="10">
        <v>0</v>
      </c>
      <c r="BM38" s="11">
        <v>86</v>
      </c>
      <c r="BN38" s="10">
        <v>29</v>
      </c>
      <c r="BO38" s="10">
        <v>8</v>
      </c>
      <c r="BP38" s="10">
        <v>22</v>
      </c>
      <c r="BQ38" s="10">
        <v>16</v>
      </c>
      <c r="BR38" s="10">
        <v>253</v>
      </c>
      <c r="BS38" s="10">
        <v>44</v>
      </c>
      <c r="BT38" s="10">
        <v>18</v>
      </c>
      <c r="BU38" s="10">
        <v>0</v>
      </c>
      <c r="BV38" s="11">
        <v>390</v>
      </c>
      <c r="BW38" s="10">
        <v>0</v>
      </c>
      <c r="BX38" s="10">
        <v>5</v>
      </c>
      <c r="BY38" s="10">
        <v>8</v>
      </c>
      <c r="BZ38" s="10">
        <v>3</v>
      </c>
      <c r="CA38" s="10">
        <v>1</v>
      </c>
      <c r="CB38" s="10">
        <v>4</v>
      </c>
      <c r="CC38" s="10">
        <v>7</v>
      </c>
      <c r="CD38" s="10">
        <v>11</v>
      </c>
      <c r="CE38" s="11">
        <v>39</v>
      </c>
      <c r="CF38" s="10">
        <v>3</v>
      </c>
      <c r="CG38" s="10">
        <v>3</v>
      </c>
      <c r="CH38" s="10">
        <v>0</v>
      </c>
      <c r="CI38" s="10">
        <v>0</v>
      </c>
      <c r="CJ38" s="10">
        <v>1804</v>
      </c>
      <c r="CK38" s="10">
        <v>0</v>
      </c>
      <c r="CL38" s="10">
        <v>0</v>
      </c>
      <c r="CM38" s="10">
        <v>0</v>
      </c>
      <c r="CN38" s="11">
        <v>1810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1">
        <v>0</v>
      </c>
      <c r="CX38" s="10">
        <v>0</v>
      </c>
      <c r="CY38" s="10">
        <v>3</v>
      </c>
      <c r="CZ38" s="10">
        <v>0</v>
      </c>
      <c r="DA38" s="10">
        <v>18</v>
      </c>
      <c r="DB38" s="10">
        <v>3</v>
      </c>
      <c r="DC38" s="10">
        <v>4</v>
      </c>
      <c r="DD38" s="10">
        <v>10</v>
      </c>
      <c r="DE38" s="10">
        <v>0</v>
      </c>
      <c r="DF38" s="11">
        <v>38</v>
      </c>
      <c r="DG38" s="11">
        <f t="shared" si="0"/>
        <v>35640</v>
      </c>
    </row>
    <row r="39" spans="1:111" ht="13.5" customHeight="1" x14ac:dyDescent="0.25">
      <c r="A39" s="7" t="s">
        <v>100</v>
      </c>
      <c r="B39" s="5" t="s">
        <v>101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11342</v>
      </c>
      <c r="O39" s="10">
        <v>11045</v>
      </c>
      <c r="P39" s="10">
        <v>0</v>
      </c>
      <c r="Q39" s="10">
        <v>81745</v>
      </c>
      <c r="R39" s="10">
        <v>127989</v>
      </c>
      <c r="S39" s="10">
        <v>0</v>
      </c>
      <c r="T39" s="11">
        <v>232121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1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1">
        <f t="shared" si="0"/>
        <v>232121</v>
      </c>
    </row>
    <row r="40" spans="1:111" ht="13.5" customHeight="1" x14ac:dyDescent="0.25">
      <c r="A40" s="7" t="s">
        <v>102</v>
      </c>
      <c r="B40" s="5" t="s">
        <v>29</v>
      </c>
      <c r="C40" s="10">
        <v>14452</v>
      </c>
      <c r="D40" s="10">
        <v>127</v>
      </c>
      <c r="E40" s="10">
        <v>0</v>
      </c>
      <c r="F40" s="10">
        <v>11206</v>
      </c>
      <c r="G40" s="10">
        <v>117158</v>
      </c>
      <c r="H40" s="10">
        <v>234</v>
      </c>
      <c r="I40" s="10">
        <v>0</v>
      </c>
      <c r="J40" s="10">
        <v>0</v>
      </c>
      <c r="K40" s="11">
        <v>143177</v>
      </c>
      <c r="L40" s="10">
        <v>57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57</v>
      </c>
      <c r="U40" s="10">
        <v>1817</v>
      </c>
      <c r="V40" s="10">
        <v>1018</v>
      </c>
      <c r="W40" s="10">
        <v>0</v>
      </c>
      <c r="X40" s="10">
        <v>48577</v>
      </c>
      <c r="Y40" s="10">
        <v>0</v>
      </c>
      <c r="Z40" s="10">
        <v>0</v>
      </c>
      <c r="AA40" s="10">
        <v>0</v>
      </c>
      <c r="AB40" s="10">
        <v>0</v>
      </c>
      <c r="AC40" s="11">
        <v>51412</v>
      </c>
      <c r="AD40" s="10">
        <v>26</v>
      </c>
      <c r="AE40" s="10">
        <v>51</v>
      </c>
      <c r="AF40" s="10">
        <v>154</v>
      </c>
      <c r="AG40" s="10">
        <v>41</v>
      </c>
      <c r="AH40" s="10">
        <v>125</v>
      </c>
      <c r="AI40" s="10">
        <v>241</v>
      </c>
      <c r="AJ40" s="10">
        <v>69</v>
      </c>
      <c r="AK40" s="10">
        <v>0</v>
      </c>
      <c r="AL40" s="11">
        <v>707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19</v>
      </c>
      <c r="BO40" s="10">
        <v>0</v>
      </c>
      <c r="BP40" s="10">
        <v>0</v>
      </c>
      <c r="BQ40" s="10">
        <v>0</v>
      </c>
      <c r="BR40" s="10">
        <v>1620</v>
      </c>
      <c r="BS40" s="10">
        <v>0</v>
      </c>
      <c r="BT40" s="10">
        <v>0</v>
      </c>
      <c r="BU40" s="10">
        <v>0</v>
      </c>
      <c r="BV40" s="11">
        <v>1639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1">
        <f t="shared" si="0"/>
        <v>196992</v>
      </c>
    </row>
    <row r="41" spans="1:111" ht="13.5" customHeight="1" x14ac:dyDescent="0.25">
      <c r="A41" s="7" t="s">
        <v>103</v>
      </c>
      <c r="B41" s="5" t="s">
        <v>30</v>
      </c>
      <c r="C41" s="10">
        <v>0</v>
      </c>
      <c r="D41" s="10">
        <v>33</v>
      </c>
      <c r="E41" s="10">
        <v>1324</v>
      </c>
      <c r="F41" s="10">
        <v>0</v>
      </c>
      <c r="G41" s="10">
        <v>0</v>
      </c>
      <c r="H41" s="10">
        <v>0</v>
      </c>
      <c r="I41" s="10">
        <v>4708</v>
      </c>
      <c r="J41" s="10">
        <v>52449</v>
      </c>
      <c r="K41" s="11">
        <v>58514</v>
      </c>
      <c r="L41" s="10">
        <v>296</v>
      </c>
      <c r="M41" s="10">
        <v>47</v>
      </c>
      <c r="N41" s="10">
        <v>150</v>
      </c>
      <c r="O41" s="10">
        <v>249</v>
      </c>
      <c r="P41" s="10">
        <v>435</v>
      </c>
      <c r="Q41" s="10">
        <v>397</v>
      </c>
      <c r="R41" s="10">
        <v>630</v>
      </c>
      <c r="S41" s="10">
        <v>188</v>
      </c>
      <c r="T41" s="11">
        <v>2392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110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110</v>
      </c>
      <c r="AV41" s="10">
        <v>72</v>
      </c>
      <c r="AW41" s="10">
        <v>0</v>
      </c>
      <c r="AX41" s="10">
        <v>0</v>
      </c>
      <c r="AY41" s="10">
        <v>22</v>
      </c>
      <c r="AZ41" s="10">
        <v>11</v>
      </c>
      <c r="BA41" s="10">
        <v>17</v>
      </c>
      <c r="BB41" s="10">
        <v>94</v>
      </c>
      <c r="BC41" s="10">
        <v>20</v>
      </c>
      <c r="BD41" s="11">
        <v>236</v>
      </c>
      <c r="BE41" s="10">
        <v>0</v>
      </c>
      <c r="BF41" s="10">
        <v>191</v>
      </c>
      <c r="BG41" s="10">
        <v>5656</v>
      </c>
      <c r="BH41" s="10">
        <v>0</v>
      </c>
      <c r="BI41" s="10">
        <v>0</v>
      </c>
      <c r="BJ41" s="10">
        <v>0</v>
      </c>
      <c r="BK41" s="10">
        <v>16</v>
      </c>
      <c r="BL41" s="10">
        <v>0</v>
      </c>
      <c r="BM41" s="11">
        <v>5863</v>
      </c>
      <c r="BN41" s="10">
        <v>19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19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125</v>
      </c>
      <c r="CK41" s="10">
        <v>0</v>
      </c>
      <c r="CL41" s="10">
        <v>0</v>
      </c>
      <c r="CM41" s="10">
        <v>0</v>
      </c>
      <c r="CN41" s="11">
        <v>125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410</v>
      </c>
      <c r="DB41" s="10">
        <v>0</v>
      </c>
      <c r="DC41" s="10">
        <v>0</v>
      </c>
      <c r="DD41" s="10">
        <v>0</v>
      </c>
      <c r="DE41" s="10">
        <v>0</v>
      </c>
      <c r="DF41" s="11">
        <v>410</v>
      </c>
      <c r="DG41" s="11">
        <f t="shared" si="0"/>
        <v>67669</v>
      </c>
    </row>
    <row r="42" spans="1:111" ht="13.5" customHeight="1" x14ac:dyDescent="0.25">
      <c r="A42" s="7" t="s">
        <v>104</v>
      </c>
      <c r="B42" s="5" t="s">
        <v>31</v>
      </c>
      <c r="C42" s="10">
        <v>8363</v>
      </c>
      <c r="D42" s="10">
        <v>13627</v>
      </c>
      <c r="E42" s="10">
        <v>99</v>
      </c>
      <c r="F42" s="10">
        <v>6063</v>
      </c>
      <c r="G42" s="10">
        <v>23069</v>
      </c>
      <c r="H42" s="10">
        <v>53284</v>
      </c>
      <c r="I42" s="10">
        <v>6229</v>
      </c>
      <c r="J42" s="10">
        <v>0</v>
      </c>
      <c r="K42" s="11">
        <v>110734</v>
      </c>
      <c r="L42" s="10">
        <v>152</v>
      </c>
      <c r="M42" s="10">
        <v>0</v>
      </c>
      <c r="N42" s="10">
        <v>0</v>
      </c>
      <c r="O42" s="10">
        <v>2637</v>
      </c>
      <c r="P42" s="10">
        <v>8500</v>
      </c>
      <c r="Q42" s="10">
        <v>0</v>
      </c>
      <c r="R42" s="10">
        <v>22048</v>
      </c>
      <c r="S42" s="10">
        <v>1884</v>
      </c>
      <c r="T42" s="11">
        <v>35221</v>
      </c>
      <c r="U42" s="10">
        <v>6355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6355</v>
      </c>
      <c r="AD42" s="10">
        <v>0</v>
      </c>
      <c r="AE42" s="10">
        <v>0</v>
      </c>
      <c r="AF42" s="10">
        <v>52</v>
      </c>
      <c r="AG42" s="10">
        <v>2145</v>
      </c>
      <c r="AH42" s="10">
        <v>0</v>
      </c>
      <c r="AI42" s="10">
        <v>0</v>
      </c>
      <c r="AJ42" s="10">
        <v>0</v>
      </c>
      <c r="AK42" s="10">
        <v>0</v>
      </c>
      <c r="AL42" s="11">
        <v>2197</v>
      </c>
      <c r="AM42" s="10">
        <v>0</v>
      </c>
      <c r="AN42" s="10">
        <v>5</v>
      </c>
      <c r="AO42" s="10">
        <v>0</v>
      </c>
      <c r="AP42" s="10">
        <v>0</v>
      </c>
      <c r="AQ42" s="10">
        <v>0</v>
      </c>
      <c r="AR42" s="10">
        <v>0</v>
      </c>
      <c r="AS42" s="10">
        <v>370</v>
      </c>
      <c r="AT42" s="10">
        <v>0</v>
      </c>
      <c r="AU42" s="11">
        <v>375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605</v>
      </c>
      <c r="CT42" s="10">
        <v>0</v>
      </c>
      <c r="CU42" s="10">
        <v>0</v>
      </c>
      <c r="CV42" s="10">
        <v>727</v>
      </c>
      <c r="CW42" s="11">
        <v>1332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1">
        <f t="shared" si="0"/>
        <v>156214</v>
      </c>
    </row>
    <row r="43" spans="1:111" ht="13.5" customHeight="1" x14ac:dyDescent="0.25">
      <c r="A43" s="7" t="s">
        <v>105</v>
      </c>
      <c r="B43" s="5" t="s">
        <v>32</v>
      </c>
      <c r="C43" s="10">
        <v>0</v>
      </c>
      <c r="D43" s="10">
        <v>179</v>
      </c>
      <c r="E43" s="10">
        <v>104</v>
      </c>
      <c r="F43" s="10">
        <v>0</v>
      </c>
      <c r="G43" s="10">
        <v>0</v>
      </c>
      <c r="H43" s="10">
        <v>530</v>
      </c>
      <c r="I43" s="10">
        <v>289</v>
      </c>
      <c r="J43" s="10">
        <v>0</v>
      </c>
      <c r="K43" s="11">
        <v>1102</v>
      </c>
      <c r="L43" s="10">
        <v>0</v>
      </c>
      <c r="M43" s="10">
        <v>0</v>
      </c>
      <c r="N43" s="10">
        <v>0</v>
      </c>
      <c r="O43" s="10">
        <v>4</v>
      </c>
      <c r="P43" s="10">
        <v>46</v>
      </c>
      <c r="Q43" s="10">
        <v>62</v>
      </c>
      <c r="R43" s="10">
        <v>0</v>
      </c>
      <c r="S43" s="10">
        <v>20</v>
      </c>
      <c r="T43" s="11">
        <v>132</v>
      </c>
      <c r="U43" s="10">
        <v>0</v>
      </c>
      <c r="V43" s="10">
        <v>2</v>
      </c>
      <c r="W43" s="10">
        <v>0</v>
      </c>
      <c r="X43" s="10">
        <v>126</v>
      </c>
      <c r="Y43" s="10">
        <v>5</v>
      </c>
      <c r="Z43" s="10">
        <v>0</v>
      </c>
      <c r="AA43" s="10">
        <v>20</v>
      </c>
      <c r="AB43" s="10">
        <v>0</v>
      </c>
      <c r="AC43" s="11">
        <v>153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3</v>
      </c>
      <c r="AT43" s="10">
        <v>0</v>
      </c>
      <c r="AU43" s="11">
        <v>3</v>
      </c>
      <c r="AV43" s="10">
        <v>0</v>
      </c>
      <c r="AW43" s="10">
        <v>0</v>
      </c>
      <c r="AX43" s="10">
        <v>1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1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2</v>
      </c>
      <c r="BR43" s="10">
        <v>13</v>
      </c>
      <c r="BS43" s="10">
        <v>37</v>
      </c>
      <c r="BT43" s="10">
        <v>0</v>
      </c>
      <c r="BU43" s="10">
        <v>0</v>
      </c>
      <c r="BV43" s="11">
        <v>52</v>
      </c>
      <c r="BW43" s="10">
        <v>0</v>
      </c>
      <c r="BX43" s="10">
        <v>1</v>
      </c>
      <c r="BY43" s="10">
        <v>7</v>
      </c>
      <c r="BZ43" s="10">
        <v>2</v>
      </c>
      <c r="CA43" s="10">
        <v>2</v>
      </c>
      <c r="CB43" s="10">
        <v>1</v>
      </c>
      <c r="CC43" s="10">
        <v>3</v>
      </c>
      <c r="CD43" s="10">
        <v>4</v>
      </c>
      <c r="CE43" s="11">
        <v>20</v>
      </c>
      <c r="CF43" s="10">
        <v>5</v>
      </c>
      <c r="CG43" s="10">
        <v>0</v>
      </c>
      <c r="CH43" s="10">
        <v>0</v>
      </c>
      <c r="CI43" s="10">
        <v>0</v>
      </c>
      <c r="CJ43" s="10">
        <v>5</v>
      </c>
      <c r="CK43" s="10">
        <v>0</v>
      </c>
      <c r="CL43" s="10">
        <v>0</v>
      </c>
      <c r="CM43" s="10">
        <v>0</v>
      </c>
      <c r="CN43" s="11">
        <v>10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1">
        <f t="shared" si="0"/>
        <v>1473</v>
      </c>
    </row>
    <row r="44" spans="1:111" ht="13.5" customHeight="1" x14ac:dyDescent="0.25">
      <c r="A44" s="7" t="s">
        <v>106</v>
      </c>
      <c r="B44" s="5" t="s">
        <v>33</v>
      </c>
      <c r="C44" s="10">
        <v>3012</v>
      </c>
      <c r="D44" s="10">
        <v>213</v>
      </c>
      <c r="E44" s="10">
        <v>2390</v>
      </c>
      <c r="F44" s="10">
        <v>0</v>
      </c>
      <c r="G44" s="10">
        <v>7355</v>
      </c>
      <c r="H44" s="10">
        <v>13000</v>
      </c>
      <c r="I44" s="10">
        <v>18527</v>
      </c>
      <c r="J44" s="10">
        <v>6234</v>
      </c>
      <c r="K44" s="11">
        <v>50731</v>
      </c>
      <c r="L44" s="10">
        <v>1238</v>
      </c>
      <c r="M44" s="10">
        <v>769</v>
      </c>
      <c r="N44" s="10">
        <v>669</v>
      </c>
      <c r="O44" s="10">
        <v>743</v>
      </c>
      <c r="P44" s="10">
        <v>3482</v>
      </c>
      <c r="Q44" s="10">
        <v>1625</v>
      </c>
      <c r="R44" s="10">
        <v>12253</v>
      </c>
      <c r="S44" s="10">
        <v>901</v>
      </c>
      <c r="T44" s="11">
        <v>21680</v>
      </c>
      <c r="U44" s="10">
        <v>0</v>
      </c>
      <c r="V44" s="10">
        <v>0</v>
      </c>
      <c r="W44" s="10">
        <v>34</v>
      </c>
      <c r="X44" s="10">
        <v>8249</v>
      </c>
      <c r="Y44" s="10">
        <v>281</v>
      </c>
      <c r="Z44" s="10">
        <v>117</v>
      </c>
      <c r="AA44" s="10">
        <v>497</v>
      </c>
      <c r="AB44" s="10">
        <v>0</v>
      </c>
      <c r="AC44" s="11">
        <v>9178</v>
      </c>
      <c r="AD44" s="10">
        <v>34</v>
      </c>
      <c r="AE44" s="10">
        <v>0</v>
      </c>
      <c r="AF44" s="10">
        <v>24</v>
      </c>
      <c r="AG44" s="10">
        <v>0</v>
      </c>
      <c r="AH44" s="10">
        <v>0</v>
      </c>
      <c r="AI44" s="10">
        <v>664</v>
      </c>
      <c r="AJ44" s="10">
        <v>191</v>
      </c>
      <c r="AK44" s="10">
        <v>0</v>
      </c>
      <c r="AL44" s="11">
        <v>913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1</v>
      </c>
      <c r="AT44" s="10">
        <v>0</v>
      </c>
      <c r="AU44" s="11">
        <v>1</v>
      </c>
      <c r="AV44" s="10">
        <v>13</v>
      </c>
      <c r="AW44" s="10">
        <v>0</v>
      </c>
      <c r="AX44" s="10">
        <v>11</v>
      </c>
      <c r="AY44" s="10">
        <v>10</v>
      </c>
      <c r="AZ44" s="10">
        <v>8</v>
      </c>
      <c r="BA44" s="10">
        <v>40</v>
      </c>
      <c r="BB44" s="10">
        <v>142</v>
      </c>
      <c r="BC44" s="10">
        <v>20</v>
      </c>
      <c r="BD44" s="11">
        <v>244</v>
      </c>
      <c r="BE44" s="10">
        <v>0</v>
      </c>
      <c r="BF44" s="10">
        <v>47</v>
      </c>
      <c r="BG44" s="10">
        <v>23</v>
      </c>
      <c r="BH44" s="10">
        <v>31</v>
      </c>
      <c r="BI44" s="10">
        <v>44</v>
      </c>
      <c r="BJ44" s="10">
        <v>7</v>
      </c>
      <c r="BK44" s="10">
        <v>19</v>
      </c>
      <c r="BL44" s="10">
        <v>0</v>
      </c>
      <c r="BM44" s="11">
        <v>171</v>
      </c>
      <c r="BN44" s="10">
        <v>162</v>
      </c>
      <c r="BO44" s="10">
        <v>5</v>
      </c>
      <c r="BP44" s="10">
        <v>80</v>
      </c>
      <c r="BQ44" s="10">
        <v>50</v>
      </c>
      <c r="BR44" s="10">
        <v>344</v>
      </c>
      <c r="BS44" s="10">
        <v>145</v>
      </c>
      <c r="BT44" s="10">
        <v>232</v>
      </c>
      <c r="BU44" s="10">
        <v>0</v>
      </c>
      <c r="BV44" s="11">
        <v>1018</v>
      </c>
      <c r="BW44" s="10">
        <v>0</v>
      </c>
      <c r="BX44" s="10">
        <v>0</v>
      </c>
      <c r="BY44" s="10">
        <v>10</v>
      </c>
      <c r="BZ44" s="10">
        <v>0</v>
      </c>
      <c r="CA44" s="10">
        <v>9</v>
      </c>
      <c r="CB44" s="10">
        <v>0</v>
      </c>
      <c r="CC44" s="10">
        <v>37</v>
      </c>
      <c r="CD44" s="10">
        <v>51</v>
      </c>
      <c r="CE44" s="11">
        <v>107</v>
      </c>
      <c r="CF44" s="10">
        <v>34</v>
      </c>
      <c r="CG44" s="10">
        <v>67</v>
      </c>
      <c r="CH44" s="10">
        <v>0</v>
      </c>
      <c r="CI44" s="10">
        <v>0</v>
      </c>
      <c r="CJ44" s="10">
        <v>157</v>
      </c>
      <c r="CK44" s="10">
        <v>0</v>
      </c>
      <c r="CL44" s="10">
        <v>0</v>
      </c>
      <c r="CM44" s="10">
        <v>0</v>
      </c>
      <c r="CN44" s="11">
        <v>258</v>
      </c>
      <c r="CO44" s="10">
        <v>0</v>
      </c>
      <c r="CP44" s="10">
        <v>0</v>
      </c>
      <c r="CQ44" s="10">
        <v>0</v>
      </c>
      <c r="CR44" s="10">
        <v>0</v>
      </c>
      <c r="CS44" s="10">
        <v>117</v>
      </c>
      <c r="CT44" s="10">
        <v>0</v>
      </c>
      <c r="CU44" s="10">
        <v>0</v>
      </c>
      <c r="CV44" s="10">
        <v>0</v>
      </c>
      <c r="CW44" s="11">
        <v>117</v>
      </c>
      <c r="CX44" s="10">
        <v>26</v>
      </c>
      <c r="CY44" s="10">
        <v>43</v>
      </c>
      <c r="CZ44" s="10">
        <v>11</v>
      </c>
      <c r="DA44" s="10">
        <v>62</v>
      </c>
      <c r="DB44" s="10">
        <v>22</v>
      </c>
      <c r="DC44" s="10">
        <v>12</v>
      </c>
      <c r="DD44" s="10">
        <v>17</v>
      </c>
      <c r="DE44" s="10">
        <v>0</v>
      </c>
      <c r="DF44" s="11">
        <v>193</v>
      </c>
      <c r="DG44" s="11">
        <f t="shared" si="0"/>
        <v>84611</v>
      </c>
    </row>
    <row r="45" spans="1:111" ht="13.5" customHeight="1" x14ac:dyDescent="0.25">
      <c r="A45" s="7" t="s">
        <v>107</v>
      </c>
      <c r="B45" s="5" t="s">
        <v>34</v>
      </c>
      <c r="C45" s="10">
        <v>1133</v>
      </c>
      <c r="D45" s="10">
        <v>0</v>
      </c>
      <c r="E45" s="10">
        <v>4115</v>
      </c>
      <c r="F45" s="10">
        <v>0</v>
      </c>
      <c r="G45" s="10">
        <v>3547</v>
      </c>
      <c r="H45" s="10">
        <v>5</v>
      </c>
      <c r="I45" s="10">
        <v>18</v>
      </c>
      <c r="J45" s="10">
        <v>3010</v>
      </c>
      <c r="K45" s="11">
        <v>11828</v>
      </c>
      <c r="L45" s="10">
        <v>391</v>
      </c>
      <c r="M45" s="10">
        <v>121</v>
      </c>
      <c r="N45" s="10">
        <v>2</v>
      </c>
      <c r="O45" s="10">
        <v>0</v>
      </c>
      <c r="P45" s="10">
        <v>28187</v>
      </c>
      <c r="Q45" s="10">
        <v>435</v>
      </c>
      <c r="R45" s="10">
        <v>770</v>
      </c>
      <c r="S45" s="10">
        <v>26</v>
      </c>
      <c r="T45" s="11">
        <v>29932</v>
      </c>
      <c r="U45" s="10">
        <v>112</v>
      </c>
      <c r="V45" s="10">
        <v>838</v>
      </c>
      <c r="W45" s="10">
        <v>0</v>
      </c>
      <c r="X45" s="10">
        <v>0</v>
      </c>
      <c r="Y45" s="10">
        <v>1627</v>
      </c>
      <c r="Z45" s="10">
        <v>121</v>
      </c>
      <c r="AA45" s="10">
        <v>933</v>
      </c>
      <c r="AB45" s="10">
        <v>0</v>
      </c>
      <c r="AC45" s="11">
        <v>3631</v>
      </c>
      <c r="AD45" s="10">
        <v>0</v>
      </c>
      <c r="AE45" s="10">
        <v>0</v>
      </c>
      <c r="AF45" s="10">
        <v>56</v>
      </c>
      <c r="AG45" s="10">
        <v>59</v>
      </c>
      <c r="AH45" s="10">
        <v>4</v>
      </c>
      <c r="AI45" s="10">
        <v>66</v>
      </c>
      <c r="AJ45" s="10">
        <v>25</v>
      </c>
      <c r="AK45" s="10">
        <v>0</v>
      </c>
      <c r="AL45" s="11">
        <v>210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1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0</v>
      </c>
      <c r="BN45" s="10">
        <v>0</v>
      </c>
      <c r="BO45" s="10">
        <v>0</v>
      </c>
      <c r="BP45" s="10">
        <v>0</v>
      </c>
      <c r="BQ45" s="10">
        <v>38</v>
      </c>
      <c r="BR45" s="10">
        <v>524</v>
      </c>
      <c r="BS45" s="10">
        <v>6</v>
      </c>
      <c r="BT45" s="10">
        <v>6</v>
      </c>
      <c r="BU45" s="10">
        <v>0</v>
      </c>
      <c r="BV45" s="11">
        <v>574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90</v>
      </c>
      <c r="CK45" s="10">
        <v>0</v>
      </c>
      <c r="CL45" s="10">
        <v>0</v>
      </c>
      <c r="CM45" s="10">
        <v>0</v>
      </c>
      <c r="CN45" s="11">
        <v>90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0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1">
        <f t="shared" si="0"/>
        <v>46265</v>
      </c>
    </row>
    <row r="46" spans="1:111" ht="13.5" customHeight="1" x14ac:dyDescent="0.25">
      <c r="A46" s="7" t="s">
        <v>108</v>
      </c>
      <c r="B46" s="5" t="s">
        <v>35</v>
      </c>
      <c r="C46" s="10">
        <v>6352</v>
      </c>
      <c r="D46" s="10">
        <v>358</v>
      </c>
      <c r="E46" s="10">
        <v>0</v>
      </c>
      <c r="F46" s="10">
        <v>0</v>
      </c>
      <c r="G46" s="10">
        <v>1220</v>
      </c>
      <c r="H46" s="10">
        <v>1691</v>
      </c>
      <c r="I46" s="10">
        <v>231</v>
      </c>
      <c r="J46" s="10">
        <v>0</v>
      </c>
      <c r="K46" s="11">
        <v>9852</v>
      </c>
      <c r="L46" s="10">
        <v>15404</v>
      </c>
      <c r="M46" s="10">
        <v>0</v>
      </c>
      <c r="N46" s="10">
        <v>0</v>
      </c>
      <c r="O46" s="10">
        <v>0</v>
      </c>
      <c r="P46" s="10">
        <v>58238</v>
      </c>
      <c r="Q46" s="10">
        <v>0</v>
      </c>
      <c r="R46" s="10">
        <v>36032</v>
      </c>
      <c r="S46" s="10">
        <v>5084</v>
      </c>
      <c r="T46" s="11">
        <v>114758</v>
      </c>
      <c r="U46" s="10">
        <v>0</v>
      </c>
      <c r="V46" s="10">
        <v>0</v>
      </c>
      <c r="W46" s="10">
        <v>0</v>
      </c>
      <c r="X46" s="10">
        <v>128885</v>
      </c>
      <c r="Y46" s="10">
        <v>0</v>
      </c>
      <c r="Z46" s="10">
        <v>0</v>
      </c>
      <c r="AA46" s="10">
        <v>0</v>
      </c>
      <c r="AB46" s="10">
        <v>0</v>
      </c>
      <c r="AC46" s="11">
        <v>128885</v>
      </c>
      <c r="AD46" s="10">
        <v>113</v>
      </c>
      <c r="AE46" s="10">
        <v>14</v>
      </c>
      <c r="AF46" s="10">
        <v>6198</v>
      </c>
      <c r="AG46" s="10">
        <v>4269</v>
      </c>
      <c r="AH46" s="10">
        <v>5205</v>
      </c>
      <c r="AI46" s="10">
        <v>0</v>
      </c>
      <c r="AJ46" s="10">
        <v>553</v>
      </c>
      <c r="AK46" s="10">
        <v>0</v>
      </c>
      <c r="AL46" s="11">
        <v>16352</v>
      </c>
      <c r="AM46" s="10">
        <v>896</v>
      </c>
      <c r="AN46" s="10">
        <v>0</v>
      </c>
      <c r="AO46" s="10">
        <v>2091</v>
      </c>
      <c r="AP46" s="10">
        <v>379</v>
      </c>
      <c r="AQ46" s="10">
        <v>2104</v>
      </c>
      <c r="AR46" s="10">
        <v>569</v>
      </c>
      <c r="AS46" s="10">
        <v>1009</v>
      </c>
      <c r="AT46" s="10">
        <v>0</v>
      </c>
      <c r="AU46" s="11">
        <v>7048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1">
        <v>0</v>
      </c>
      <c r="BE46" s="10">
        <v>0</v>
      </c>
      <c r="BF46" s="10">
        <v>0</v>
      </c>
      <c r="BG46" s="10">
        <v>0</v>
      </c>
      <c r="BH46" s="10">
        <v>1182</v>
      </c>
      <c r="BI46" s="10">
        <v>0</v>
      </c>
      <c r="BJ46" s="10">
        <v>0</v>
      </c>
      <c r="BK46" s="10">
        <v>1524</v>
      </c>
      <c r="BL46" s="10">
        <v>1230</v>
      </c>
      <c r="BM46" s="11">
        <v>3936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6993</v>
      </c>
      <c r="DB46" s="10">
        <v>0</v>
      </c>
      <c r="DC46" s="10">
        <v>0</v>
      </c>
      <c r="DD46" s="10">
        <v>0</v>
      </c>
      <c r="DE46" s="10">
        <v>0</v>
      </c>
      <c r="DF46" s="11">
        <v>6993</v>
      </c>
      <c r="DG46" s="11">
        <f t="shared" si="0"/>
        <v>287824</v>
      </c>
    </row>
    <row r="47" spans="1:111" ht="13.5" customHeight="1" x14ac:dyDescent="0.25">
      <c r="A47" s="6">
        <v>66</v>
      </c>
      <c r="B47" s="9" t="s">
        <v>36</v>
      </c>
      <c r="C47" s="10">
        <v>1183</v>
      </c>
      <c r="D47" s="10">
        <v>50</v>
      </c>
      <c r="E47" s="10">
        <v>0</v>
      </c>
      <c r="F47" s="10">
        <v>32755</v>
      </c>
      <c r="G47" s="10">
        <v>17438</v>
      </c>
      <c r="H47" s="10">
        <v>0</v>
      </c>
      <c r="I47" s="10">
        <v>0</v>
      </c>
      <c r="J47" s="10">
        <v>6836</v>
      </c>
      <c r="K47" s="11">
        <v>58262</v>
      </c>
      <c r="L47" s="10">
        <v>0</v>
      </c>
      <c r="M47" s="10">
        <v>2137</v>
      </c>
      <c r="N47" s="10">
        <v>5320</v>
      </c>
      <c r="O47" s="10">
        <v>0</v>
      </c>
      <c r="P47" s="10">
        <v>3003</v>
      </c>
      <c r="Q47" s="10">
        <v>4932</v>
      </c>
      <c r="R47" s="10">
        <v>0</v>
      </c>
      <c r="S47" s="10">
        <v>0</v>
      </c>
      <c r="T47" s="11">
        <v>15392</v>
      </c>
      <c r="U47" s="10">
        <v>61381</v>
      </c>
      <c r="V47" s="10">
        <v>13585</v>
      </c>
      <c r="W47" s="10">
        <v>0</v>
      </c>
      <c r="X47" s="10">
        <v>139</v>
      </c>
      <c r="Y47" s="10">
        <v>46768</v>
      </c>
      <c r="Z47" s="10">
        <v>7595</v>
      </c>
      <c r="AA47" s="10">
        <v>46651</v>
      </c>
      <c r="AB47" s="10">
        <v>5542</v>
      </c>
      <c r="AC47" s="11">
        <v>181661</v>
      </c>
      <c r="AD47" s="10">
        <v>301</v>
      </c>
      <c r="AE47" s="10">
        <v>944</v>
      </c>
      <c r="AF47" s="10">
        <v>0</v>
      </c>
      <c r="AG47" s="10">
        <v>660</v>
      </c>
      <c r="AH47" s="10">
        <v>0</v>
      </c>
      <c r="AI47" s="10">
        <v>213</v>
      </c>
      <c r="AJ47" s="10">
        <v>0</v>
      </c>
      <c r="AK47" s="10">
        <v>0</v>
      </c>
      <c r="AL47" s="11">
        <v>2118</v>
      </c>
      <c r="AM47" s="10">
        <v>0</v>
      </c>
      <c r="AN47" s="10">
        <v>3</v>
      </c>
      <c r="AO47" s="10">
        <v>0</v>
      </c>
      <c r="AP47" s="10">
        <v>0</v>
      </c>
      <c r="AQ47" s="10">
        <v>0</v>
      </c>
      <c r="AR47" s="10">
        <v>2826</v>
      </c>
      <c r="AS47" s="10">
        <v>0</v>
      </c>
      <c r="AT47" s="10">
        <v>0</v>
      </c>
      <c r="AU47" s="11">
        <v>2829</v>
      </c>
      <c r="AV47" s="10">
        <v>0</v>
      </c>
      <c r="AW47" s="10">
        <v>0</v>
      </c>
      <c r="AX47" s="10">
        <v>194</v>
      </c>
      <c r="AY47" s="10">
        <v>0</v>
      </c>
      <c r="AZ47" s="10">
        <v>83</v>
      </c>
      <c r="BA47" s="10">
        <v>0</v>
      </c>
      <c r="BB47" s="10">
        <v>0</v>
      </c>
      <c r="BC47" s="10">
        <v>492</v>
      </c>
      <c r="BD47" s="11">
        <v>769</v>
      </c>
      <c r="BE47" s="10">
        <v>0</v>
      </c>
      <c r="BF47" s="10">
        <v>309</v>
      </c>
      <c r="BG47" s="10">
        <v>508</v>
      </c>
      <c r="BH47" s="10">
        <v>0</v>
      </c>
      <c r="BI47" s="10">
        <v>326</v>
      </c>
      <c r="BJ47" s="10">
        <v>1206</v>
      </c>
      <c r="BK47" s="10">
        <v>1177</v>
      </c>
      <c r="BL47" s="10">
        <v>0</v>
      </c>
      <c r="BM47" s="11">
        <v>3526</v>
      </c>
      <c r="BN47" s="10">
        <v>0</v>
      </c>
      <c r="BO47" s="10">
        <v>250</v>
      </c>
      <c r="BP47" s="10">
        <v>0</v>
      </c>
      <c r="BQ47" s="10">
        <v>2147</v>
      </c>
      <c r="BR47" s="10">
        <v>0</v>
      </c>
      <c r="BS47" s="10">
        <v>2974</v>
      </c>
      <c r="BT47" s="10">
        <v>7507</v>
      </c>
      <c r="BU47" s="10">
        <v>52</v>
      </c>
      <c r="BV47" s="11">
        <v>12930</v>
      </c>
      <c r="BW47" s="10">
        <v>0</v>
      </c>
      <c r="BX47" s="10">
        <v>0</v>
      </c>
      <c r="BY47" s="10">
        <v>0</v>
      </c>
      <c r="BZ47" s="10">
        <v>11665</v>
      </c>
      <c r="CA47" s="10">
        <v>0</v>
      </c>
      <c r="CB47" s="10">
        <v>0</v>
      </c>
      <c r="CC47" s="10">
        <v>14517</v>
      </c>
      <c r="CD47" s="10">
        <v>1006</v>
      </c>
      <c r="CE47" s="11">
        <v>27188</v>
      </c>
      <c r="CF47" s="10">
        <v>15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1">
        <v>15</v>
      </c>
      <c r="CO47" s="10">
        <v>0</v>
      </c>
      <c r="CP47" s="10">
        <v>0</v>
      </c>
      <c r="CQ47" s="10">
        <v>0</v>
      </c>
      <c r="CR47" s="10">
        <v>0</v>
      </c>
      <c r="CS47" s="10">
        <v>1249</v>
      </c>
      <c r="CT47" s="10">
        <v>0</v>
      </c>
      <c r="CU47" s="10">
        <v>0</v>
      </c>
      <c r="CV47" s="10">
        <v>0</v>
      </c>
      <c r="CW47" s="11">
        <v>1249</v>
      </c>
      <c r="CX47" s="10">
        <v>9</v>
      </c>
      <c r="CY47" s="10">
        <v>109</v>
      </c>
      <c r="CZ47" s="10">
        <v>50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1">
        <v>168</v>
      </c>
      <c r="DG47" s="11">
        <f t="shared" si="0"/>
        <v>306107</v>
      </c>
    </row>
    <row r="48" spans="1:111" ht="13.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357498</v>
      </c>
      <c r="J48" s="10">
        <v>24830</v>
      </c>
      <c r="K48" s="11">
        <v>382328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1">
        <f t="shared" si="0"/>
        <v>382328</v>
      </c>
    </row>
    <row r="49" spans="1:551" ht="13.5" customHeight="1" x14ac:dyDescent="0.25">
      <c r="A49" s="6">
        <v>68</v>
      </c>
      <c r="B49" s="9" t="s">
        <v>38</v>
      </c>
      <c r="C49" s="10">
        <v>18227</v>
      </c>
      <c r="D49" s="10">
        <v>0</v>
      </c>
      <c r="E49" s="10">
        <v>17160</v>
      </c>
      <c r="F49" s="10">
        <v>1725339</v>
      </c>
      <c r="G49" s="10">
        <v>0</v>
      </c>
      <c r="H49" s="10">
        <v>0</v>
      </c>
      <c r="I49" s="10">
        <v>1160998</v>
      </c>
      <c r="J49" s="10">
        <v>73323</v>
      </c>
      <c r="K49" s="11">
        <v>2995047</v>
      </c>
      <c r="L49" s="10">
        <v>86909</v>
      </c>
      <c r="M49" s="10">
        <v>0</v>
      </c>
      <c r="N49" s="10">
        <v>0</v>
      </c>
      <c r="O49" s="10">
        <v>331669</v>
      </c>
      <c r="P49" s="10">
        <v>0</v>
      </c>
      <c r="Q49" s="10">
        <v>418660</v>
      </c>
      <c r="R49" s="10">
        <v>709496</v>
      </c>
      <c r="S49" s="10">
        <v>0</v>
      </c>
      <c r="T49" s="11">
        <v>1546734</v>
      </c>
      <c r="U49" s="10">
        <v>0</v>
      </c>
      <c r="V49" s="10">
        <v>0</v>
      </c>
      <c r="W49" s="10">
        <v>0</v>
      </c>
      <c r="X49" s="10">
        <v>508</v>
      </c>
      <c r="Y49" s="10">
        <v>0</v>
      </c>
      <c r="Z49" s="10">
        <v>0</v>
      </c>
      <c r="AA49" s="10">
        <v>704552</v>
      </c>
      <c r="AB49" s="10">
        <v>0</v>
      </c>
      <c r="AC49" s="11">
        <v>705060</v>
      </c>
      <c r="AD49" s="10">
        <v>0</v>
      </c>
      <c r="AE49" s="10">
        <v>0</v>
      </c>
      <c r="AF49" s="10">
        <v>0</v>
      </c>
      <c r="AG49" s="10">
        <v>6893</v>
      </c>
      <c r="AH49" s="10">
        <v>0</v>
      </c>
      <c r="AI49" s="10">
        <v>0</v>
      </c>
      <c r="AJ49" s="10">
        <v>208940</v>
      </c>
      <c r="AK49" s="10">
        <v>0</v>
      </c>
      <c r="AL49" s="11">
        <v>215833</v>
      </c>
      <c r="AM49" s="10">
        <v>0</v>
      </c>
      <c r="AN49" s="10">
        <v>0</v>
      </c>
      <c r="AO49" s="10">
        <v>3701</v>
      </c>
      <c r="AP49" s="10">
        <v>413</v>
      </c>
      <c r="AQ49" s="10">
        <v>5300</v>
      </c>
      <c r="AR49" s="10">
        <v>0</v>
      </c>
      <c r="AS49" s="10">
        <v>0</v>
      </c>
      <c r="AT49" s="10">
        <v>400</v>
      </c>
      <c r="AU49" s="11">
        <v>9814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28192</v>
      </c>
      <c r="BB49" s="10">
        <v>6579</v>
      </c>
      <c r="BC49" s="10">
        <v>0</v>
      </c>
      <c r="BD49" s="11">
        <v>34771</v>
      </c>
      <c r="BE49" s="10">
        <v>0</v>
      </c>
      <c r="BF49" s="10">
        <v>0</v>
      </c>
      <c r="BG49" s="10">
        <v>0</v>
      </c>
      <c r="BH49" s="10">
        <v>19093</v>
      </c>
      <c r="BI49" s="10">
        <v>0</v>
      </c>
      <c r="BJ49" s="10">
        <v>25097</v>
      </c>
      <c r="BK49" s="10">
        <v>16475</v>
      </c>
      <c r="BL49" s="10">
        <v>0</v>
      </c>
      <c r="BM49" s="11">
        <v>60665</v>
      </c>
      <c r="BN49" s="10">
        <v>0</v>
      </c>
      <c r="BO49" s="10">
        <v>0</v>
      </c>
      <c r="BP49" s="10">
        <v>72236</v>
      </c>
      <c r="BQ49" s="10">
        <v>77172</v>
      </c>
      <c r="BR49" s="10">
        <v>0</v>
      </c>
      <c r="BS49" s="10">
        <v>0</v>
      </c>
      <c r="BT49" s="10">
        <v>128982</v>
      </c>
      <c r="BU49" s="10">
        <v>0</v>
      </c>
      <c r="BV49" s="11">
        <v>278390</v>
      </c>
      <c r="BW49" s="10">
        <v>908</v>
      </c>
      <c r="BX49" s="10">
        <v>0</v>
      </c>
      <c r="BY49" s="10">
        <v>1970</v>
      </c>
      <c r="BZ49" s="10">
        <v>630</v>
      </c>
      <c r="CA49" s="10">
        <v>0</v>
      </c>
      <c r="CB49" s="10">
        <v>7581</v>
      </c>
      <c r="CC49" s="10">
        <v>10659</v>
      </c>
      <c r="CD49" s="10">
        <v>0</v>
      </c>
      <c r="CE49" s="11">
        <v>21748</v>
      </c>
      <c r="CF49" s="10">
        <v>0</v>
      </c>
      <c r="CG49" s="10">
        <v>0</v>
      </c>
      <c r="CH49" s="10">
        <v>0</v>
      </c>
      <c r="CI49" s="10">
        <v>0</v>
      </c>
      <c r="CJ49" s="10">
        <v>1062</v>
      </c>
      <c r="CK49" s="10">
        <v>0</v>
      </c>
      <c r="CL49" s="10">
        <v>0</v>
      </c>
      <c r="CM49" s="10">
        <v>0</v>
      </c>
      <c r="CN49" s="11">
        <v>1062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999</v>
      </c>
      <c r="CW49" s="11">
        <v>999</v>
      </c>
      <c r="CX49" s="10">
        <v>0</v>
      </c>
      <c r="CY49" s="10">
        <v>0</v>
      </c>
      <c r="CZ49" s="10">
        <v>3144</v>
      </c>
      <c r="DA49" s="10">
        <v>0</v>
      </c>
      <c r="DB49" s="10">
        <v>0</v>
      </c>
      <c r="DC49" s="10">
        <v>0</v>
      </c>
      <c r="DD49" s="10">
        <v>2570</v>
      </c>
      <c r="DE49" s="10">
        <v>121</v>
      </c>
      <c r="DF49" s="11">
        <v>5835</v>
      </c>
      <c r="DG49" s="11">
        <f t="shared" si="0"/>
        <v>5875958</v>
      </c>
    </row>
    <row r="50" spans="1:551" ht="13.5" customHeight="1" x14ac:dyDescent="0.25">
      <c r="A50" s="6">
        <v>69</v>
      </c>
      <c r="B50" s="9" t="s">
        <v>39</v>
      </c>
      <c r="C50" s="11">
        <v>107217</v>
      </c>
      <c r="D50" s="11">
        <v>511853</v>
      </c>
      <c r="E50" s="11">
        <v>1166547</v>
      </c>
      <c r="F50" s="11">
        <v>2001116</v>
      </c>
      <c r="G50" s="11">
        <v>1076496</v>
      </c>
      <c r="H50" s="11">
        <v>4379339</v>
      </c>
      <c r="I50" s="11">
        <v>12203466</v>
      </c>
      <c r="J50" s="11">
        <v>497650</v>
      </c>
      <c r="K50" s="11">
        <v>21943684</v>
      </c>
      <c r="L50" s="11">
        <v>555319</v>
      </c>
      <c r="M50" s="11">
        <v>56133</v>
      </c>
      <c r="N50" s="11">
        <v>831041</v>
      </c>
      <c r="O50" s="11">
        <v>733506</v>
      </c>
      <c r="P50" s="11">
        <v>1294647</v>
      </c>
      <c r="Q50" s="11">
        <v>2242924</v>
      </c>
      <c r="R50" s="11">
        <v>8078975</v>
      </c>
      <c r="S50" s="11">
        <v>177166</v>
      </c>
      <c r="T50" s="11">
        <v>13969711</v>
      </c>
      <c r="U50" s="11">
        <v>327579</v>
      </c>
      <c r="V50" s="11">
        <v>143288</v>
      </c>
      <c r="W50" s="11">
        <v>811097</v>
      </c>
      <c r="X50" s="11">
        <v>752418</v>
      </c>
      <c r="Y50" s="11">
        <v>1770338</v>
      </c>
      <c r="Z50" s="11">
        <v>2866089</v>
      </c>
      <c r="AA50" s="11">
        <v>9500933</v>
      </c>
      <c r="AB50" s="11">
        <v>66801</v>
      </c>
      <c r="AC50" s="11">
        <v>16238543</v>
      </c>
      <c r="AD50" s="11">
        <v>19292</v>
      </c>
      <c r="AE50" s="11">
        <v>8819</v>
      </c>
      <c r="AF50" s="11">
        <v>137487</v>
      </c>
      <c r="AG50" s="11">
        <v>204806</v>
      </c>
      <c r="AH50" s="11">
        <v>155660</v>
      </c>
      <c r="AI50" s="11">
        <v>524654</v>
      </c>
      <c r="AJ50" s="11">
        <v>1449431</v>
      </c>
      <c r="AK50" s="11">
        <v>6629</v>
      </c>
      <c r="AL50" s="11">
        <v>2506778</v>
      </c>
      <c r="AM50" s="11">
        <v>3077</v>
      </c>
      <c r="AN50" s="11">
        <v>9107</v>
      </c>
      <c r="AO50" s="11">
        <v>20571</v>
      </c>
      <c r="AP50" s="11">
        <v>15510</v>
      </c>
      <c r="AQ50" s="11">
        <v>22689</v>
      </c>
      <c r="AR50" s="11">
        <v>53201</v>
      </c>
      <c r="AS50" s="11">
        <v>183267</v>
      </c>
      <c r="AT50" s="11">
        <v>2578</v>
      </c>
      <c r="AU50" s="11">
        <v>310000</v>
      </c>
      <c r="AV50" s="11">
        <v>25031</v>
      </c>
      <c r="AW50" s="11">
        <v>3373</v>
      </c>
      <c r="AX50" s="11">
        <v>51589</v>
      </c>
      <c r="AY50" s="11">
        <v>20474</v>
      </c>
      <c r="AZ50" s="11">
        <v>12717</v>
      </c>
      <c r="BA50" s="11">
        <v>199655</v>
      </c>
      <c r="BB50" s="11">
        <v>185535</v>
      </c>
      <c r="BC50" s="11">
        <v>2379</v>
      </c>
      <c r="BD50" s="11">
        <v>500753</v>
      </c>
      <c r="BE50" s="11">
        <v>0</v>
      </c>
      <c r="BF50" s="11">
        <v>2768</v>
      </c>
      <c r="BG50" s="11">
        <v>32911</v>
      </c>
      <c r="BH50" s="11">
        <v>42038</v>
      </c>
      <c r="BI50" s="11">
        <v>58113</v>
      </c>
      <c r="BJ50" s="11">
        <v>113564</v>
      </c>
      <c r="BK50" s="11">
        <v>211715</v>
      </c>
      <c r="BL50" s="11">
        <v>6938</v>
      </c>
      <c r="BM50" s="11">
        <v>468047</v>
      </c>
      <c r="BN50" s="11">
        <v>9679</v>
      </c>
      <c r="BO50" s="11">
        <v>7086</v>
      </c>
      <c r="BP50" s="11">
        <v>122069</v>
      </c>
      <c r="BQ50" s="11">
        <v>120329</v>
      </c>
      <c r="BR50" s="11">
        <v>144412</v>
      </c>
      <c r="BS50" s="11">
        <v>212527</v>
      </c>
      <c r="BT50" s="11">
        <v>650247</v>
      </c>
      <c r="BU50" s="11">
        <v>21791</v>
      </c>
      <c r="BV50" s="11">
        <v>1288140</v>
      </c>
      <c r="BW50" s="11">
        <v>972</v>
      </c>
      <c r="BX50" s="11">
        <v>1325</v>
      </c>
      <c r="BY50" s="11">
        <v>34991</v>
      </c>
      <c r="BZ50" s="11">
        <v>65273</v>
      </c>
      <c r="CA50" s="11">
        <v>42092</v>
      </c>
      <c r="CB50" s="11">
        <v>78920</v>
      </c>
      <c r="CC50" s="11">
        <v>315490</v>
      </c>
      <c r="CD50" s="11">
        <v>6479</v>
      </c>
      <c r="CE50" s="11">
        <v>545542</v>
      </c>
      <c r="CF50" s="11">
        <v>2131</v>
      </c>
      <c r="CG50" s="11">
        <v>18572</v>
      </c>
      <c r="CH50" s="11">
        <v>0</v>
      </c>
      <c r="CI50" s="11">
        <v>0</v>
      </c>
      <c r="CJ50" s="11">
        <v>54529</v>
      </c>
      <c r="CK50" s="11">
        <v>0</v>
      </c>
      <c r="CL50" s="11">
        <v>0</v>
      </c>
      <c r="CM50" s="11">
        <v>0</v>
      </c>
      <c r="CN50" s="11">
        <v>75232</v>
      </c>
      <c r="CO50" s="11">
        <v>0</v>
      </c>
      <c r="CP50" s="11">
        <v>0</v>
      </c>
      <c r="CQ50" s="11">
        <v>0</v>
      </c>
      <c r="CR50" s="11">
        <v>0</v>
      </c>
      <c r="CS50" s="11">
        <v>9493</v>
      </c>
      <c r="CT50" s="11">
        <v>0</v>
      </c>
      <c r="CU50" s="11">
        <v>0</v>
      </c>
      <c r="CV50" s="11">
        <v>3399</v>
      </c>
      <c r="CW50" s="11">
        <v>12892</v>
      </c>
      <c r="CX50" s="11">
        <v>899</v>
      </c>
      <c r="CY50" s="11">
        <v>1597</v>
      </c>
      <c r="CZ50" s="11">
        <v>6116</v>
      </c>
      <c r="DA50" s="11">
        <v>40941</v>
      </c>
      <c r="DB50" s="11">
        <v>9142</v>
      </c>
      <c r="DC50" s="11">
        <v>100998</v>
      </c>
      <c r="DD50" s="11">
        <v>65714</v>
      </c>
      <c r="DE50" s="11">
        <v>121</v>
      </c>
      <c r="DF50" s="11">
        <v>225528</v>
      </c>
      <c r="DG50" s="11">
        <f t="shared" si="0"/>
        <v>58084850</v>
      </c>
    </row>
    <row r="51" spans="1:551" s="16" customFormat="1" ht="13.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/>
      <c r="JL51" s="24"/>
      <c r="UE51"/>
    </row>
    <row r="52" spans="1:551" s="16" customFormat="1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64"/>
      <c r="JL52" s="24"/>
      <c r="UE52"/>
    </row>
    <row r="53" spans="1:551" s="16" customFormat="1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64"/>
      <c r="JL53" s="24"/>
      <c r="UE53"/>
    </row>
    <row r="54" spans="1:551" ht="13.5" customHeight="1" x14ac:dyDescent="0.25">
      <c r="A54" s="79" t="s">
        <v>386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</row>
    <row r="55" spans="1:551" ht="13.5" customHeight="1" x14ac:dyDescent="0.25">
      <c r="A55" s="80" t="s">
        <v>74</v>
      </c>
      <c r="B55" s="80"/>
      <c r="C55" s="72" t="s">
        <v>59</v>
      </c>
      <c r="D55" s="72"/>
      <c r="E55" s="72"/>
      <c r="F55" s="72"/>
      <c r="G55" s="72"/>
      <c r="H55" s="72"/>
      <c r="I55" s="72"/>
      <c r="J55" s="72"/>
      <c r="K55" s="72"/>
      <c r="L55" s="72" t="s">
        <v>60</v>
      </c>
      <c r="M55" s="72"/>
      <c r="N55" s="72"/>
      <c r="O55" s="72"/>
      <c r="P55" s="72"/>
      <c r="Q55" s="72"/>
      <c r="R55" s="72"/>
      <c r="S55" s="72"/>
      <c r="T55" s="72"/>
      <c r="U55" s="72" t="s">
        <v>61</v>
      </c>
      <c r="V55" s="72"/>
      <c r="W55" s="72"/>
      <c r="X55" s="72"/>
      <c r="Y55" s="72"/>
      <c r="Z55" s="72"/>
      <c r="AA55" s="72"/>
      <c r="AB55" s="72"/>
      <c r="AC55" s="72"/>
      <c r="AD55" s="72" t="s">
        <v>62</v>
      </c>
      <c r="AE55" s="72"/>
      <c r="AF55" s="72"/>
      <c r="AG55" s="72"/>
      <c r="AH55" s="72"/>
      <c r="AI55" s="72"/>
      <c r="AJ55" s="72"/>
      <c r="AK55" s="72"/>
      <c r="AL55" s="72"/>
      <c r="AM55" s="72" t="s">
        <v>63</v>
      </c>
      <c r="AN55" s="72"/>
      <c r="AO55" s="72"/>
      <c r="AP55" s="72"/>
      <c r="AQ55" s="72"/>
      <c r="AR55" s="72"/>
      <c r="AS55" s="72"/>
      <c r="AT55" s="72"/>
      <c r="AU55" s="72"/>
      <c r="AV55" s="72" t="s">
        <v>64</v>
      </c>
      <c r="AW55" s="72"/>
      <c r="AX55" s="72"/>
      <c r="AY55" s="72"/>
      <c r="AZ55" s="72"/>
      <c r="BA55" s="72"/>
      <c r="BB55" s="72"/>
      <c r="BC55" s="72"/>
      <c r="BD55" s="72"/>
      <c r="BE55" s="72" t="s">
        <v>65</v>
      </c>
      <c r="BF55" s="72"/>
      <c r="BG55" s="72"/>
      <c r="BH55" s="72"/>
      <c r="BI55" s="72"/>
      <c r="BJ55" s="72"/>
      <c r="BK55" s="72"/>
      <c r="BL55" s="72"/>
      <c r="BM55" s="72"/>
      <c r="BN55" s="72" t="s">
        <v>66</v>
      </c>
      <c r="BO55" s="72"/>
      <c r="BP55" s="72"/>
      <c r="BQ55" s="72"/>
      <c r="BR55" s="72"/>
      <c r="BS55" s="72"/>
      <c r="BT55" s="72"/>
      <c r="BU55" s="72"/>
      <c r="BV55" s="72"/>
      <c r="BW55" s="72" t="s">
        <v>67</v>
      </c>
      <c r="BX55" s="72"/>
      <c r="BY55" s="72"/>
      <c r="BZ55" s="72"/>
      <c r="CA55" s="72"/>
      <c r="CB55" s="72"/>
      <c r="CC55" s="72"/>
      <c r="CD55" s="72"/>
      <c r="CE55" s="72"/>
      <c r="CF55" s="72" t="s">
        <v>68</v>
      </c>
      <c r="CG55" s="72"/>
      <c r="CH55" s="72"/>
      <c r="CI55" s="72"/>
      <c r="CJ55" s="72"/>
      <c r="CK55" s="72"/>
      <c r="CL55" s="72"/>
      <c r="CM55" s="72"/>
      <c r="CN55" s="72"/>
      <c r="CO55" s="72" t="s">
        <v>69</v>
      </c>
      <c r="CP55" s="72"/>
      <c r="CQ55" s="72"/>
      <c r="CR55" s="72"/>
      <c r="CS55" s="72"/>
      <c r="CT55" s="72"/>
      <c r="CU55" s="72"/>
      <c r="CV55" s="72"/>
      <c r="CW55" s="72"/>
      <c r="CX55" s="72" t="s">
        <v>70</v>
      </c>
      <c r="CY55" s="72"/>
      <c r="CZ55" s="72"/>
      <c r="DA55" s="72"/>
      <c r="DB55" s="72"/>
      <c r="DC55" s="72"/>
      <c r="DD55" s="72"/>
      <c r="DE55" s="72"/>
      <c r="DF55" s="72"/>
      <c r="DG55" s="3" t="s">
        <v>136</v>
      </c>
    </row>
    <row r="56" spans="1:551" ht="45" customHeight="1" x14ac:dyDescent="0.25">
      <c r="A56" s="80"/>
      <c r="B56" s="80"/>
      <c r="C56" s="3" t="s">
        <v>127</v>
      </c>
      <c r="D56" s="3" t="s">
        <v>128</v>
      </c>
      <c r="E56" s="3" t="s">
        <v>129</v>
      </c>
      <c r="F56" s="3" t="s">
        <v>130</v>
      </c>
      <c r="G56" s="3" t="s">
        <v>131</v>
      </c>
      <c r="H56" s="3" t="s">
        <v>132</v>
      </c>
      <c r="I56" s="3" t="s">
        <v>133</v>
      </c>
      <c r="J56" s="3" t="s">
        <v>134</v>
      </c>
      <c r="K56" s="3" t="s">
        <v>71</v>
      </c>
      <c r="L56" s="3" t="s">
        <v>127</v>
      </c>
      <c r="M56" s="3" t="s">
        <v>128</v>
      </c>
      <c r="N56" s="3" t="s">
        <v>129</v>
      </c>
      <c r="O56" s="3" t="s">
        <v>130</v>
      </c>
      <c r="P56" s="3" t="s">
        <v>131</v>
      </c>
      <c r="Q56" s="3" t="s">
        <v>132</v>
      </c>
      <c r="R56" s="3" t="s">
        <v>133</v>
      </c>
      <c r="S56" s="3" t="s">
        <v>134</v>
      </c>
      <c r="T56" s="3" t="s">
        <v>71</v>
      </c>
      <c r="U56" s="3" t="s">
        <v>127</v>
      </c>
      <c r="V56" s="3" t="s">
        <v>128</v>
      </c>
      <c r="W56" s="3" t="s">
        <v>129</v>
      </c>
      <c r="X56" s="3" t="s">
        <v>130</v>
      </c>
      <c r="Y56" s="3" t="s">
        <v>131</v>
      </c>
      <c r="Z56" s="3" t="s">
        <v>132</v>
      </c>
      <c r="AA56" s="3" t="s">
        <v>133</v>
      </c>
      <c r="AB56" s="3" t="s">
        <v>134</v>
      </c>
      <c r="AC56" s="3" t="s">
        <v>71</v>
      </c>
      <c r="AD56" s="3" t="s">
        <v>127</v>
      </c>
      <c r="AE56" s="3" t="s">
        <v>128</v>
      </c>
      <c r="AF56" s="3" t="s">
        <v>129</v>
      </c>
      <c r="AG56" s="3" t="s">
        <v>130</v>
      </c>
      <c r="AH56" s="3" t="s">
        <v>131</v>
      </c>
      <c r="AI56" s="3" t="s">
        <v>132</v>
      </c>
      <c r="AJ56" s="3" t="s">
        <v>133</v>
      </c>
      <c r="AK56" s="3" t="s">
        <v>134</v>
      </c>
      <c r="AL56" s="3" t="s">
        <v>71</v>
      </c>
      <c r="AM56" s="3" t="s">
        <v>127</v>
      </c>
      <c r="AN56" s="3" t="s">
        <v>128</v>
      </c>
      <c r="AO56" s="3" t="s">
        <v>129</v>
      </c>
      <c r="AP56" s="3" t="s">
        <v>130</v>
      </c>
      <c r="AQ56" s="3" t="s">
        <v>131</v>
      </c>
      <c r="AR56" s="3" t="s">
        <v>132</v>
      </c>
      <c r="AS56" s="3" t="s">
        <v>133</v>
      </c>
      <c r="AT56" s="3" t="s">
        <v>134</v>
      </c>
      <c r="AU56" s="3" t="s">
        <v>71</v>
      </c>
      <c r="AV56" s="3" t="s">
        <v>127</v>
      </c>
      <c r="AW56" s="3" t="s">
        <v>128</v>
      </c>
      <c r="AX56" s="3" t="s">
        <v>129</v>
      </c>
      <c r="AY56" s="3" t="s">
        <v>130</v>
      </c>
      <c r="AZ56" s="3" t="s">
        <v>131</v>
      </c>
      <c r="BA56" s="3" t="s">
        <v>132</v>
      </c>
      <c r="BB56" s="3" t="s">
        <v>133</v>
      </c>
      <c r="BC56" s="3" t="s">
        <v>134</v>
      </c>
      <c r="BD56" s="3" t="s">
        <v>71</v>
      </c>
      <c r="BE56" s="3" t="s">
        <v>127</v>
      </c>
      <c r="BF56" s="3" t="s">
        <v>128</v>
      </c>
      <c r="BG56" s="3" t="s">
        <v>129</v>
      </c>
      <c r="BH56" s="3" t="s">
        <v>130</v>
      </c>
      <c r="BI56" s="3" t="s">
        <v>131</v>
      </c>
      <c r="BJ56" s="3" t="s">
        <v>132</v>
      </c>
      <c r="BK56" s="3" t="s">
        <v>133</v>
      </c>
      <c r="BL56" s="3" t="s">
        <v>134</v>
      </c>
      <c r="BM56" s="3" t="s">
        <v>71</v>
      </c>
      <c r="BN56" s="3" t="s">
        <v>127</v>
      </c>
      <c r="BO56" s="3" t="s">
        <v>128</v>
      </c>
      <c r="BP56" s="3" t="s">
        <v>129</v>
      </c>
      <c r="BQ56" s="3" t="s">
        <v>130</v>
      </c>
      <c r="BR56" s="3" t="s">
        <v>131</v>
      </c>
      <c r="BS56" s="3" t="s">
        <v>132</v>
      </c>
      <c r="BT56" s="3" t="s">
        <v>133</v>
      </c>
      <c r="BU56" s="3" t="s">
        <v>134</v>
      </c>
      <c r="BV56" s="3" t="s">
        <v>71</v>
      </c>
      <c r="BW56" s="3" t="s">
        <v>127</v>
      </c>
      <c r="BX56" s="3" t="s">
        <v>128</v>
      </c>
      <c r="BY56" s="3" t="s">
        <v>129</v>
      </c>
      <c r="BZ56" s="3" t="s">
        <v>130</v>
      </c>
      <c r="CA56" s="3" t="s">
        <v>131</v>
      </c>
      <c r="CB56" s="3" t="s">
        <v>132</v>
      </c>
      <c r="CC56" s="3" t="s">
        <v>133</v>
      </c>
      <c r="CD56" s="3" t="s">
        <v>134</v>
      </c>
      <c r="CE56" s="3" t="s">
        <v>71</v>
      </c>
      <c r="CF56" s="3" t="s">
        <v>127</v>
      </c>
      <c r="CG56" s="3" t="s">
        <v>128</v>
      </c>
      <c r="CH56" s="3" t="s">
        <v>129</v>
      </c>
      <c r="CI56" s="3" t="s">
        <v>130</v>
      </c>
      <c r="CJ56" s="3" t="s">
        <v>131</v>
      </c>
      <c r="CK56" s="3" t="s">
        <v>132</v>
      </c>
      <c r="CL56" s="3" t="s">
        <v>133</v>
      </c>
      <c r="CM56" s="3" t="s">
        <v>134</v>
      </c>
      <c r="CN56" s="3" t="s">
        <v>71</v>
      </c>
      <c r="CO56" s="3" t="s">
        <v>127</v>
      </c>
      <c r="CP56" s="3" t="s">
        <v>128</v>
      </c>
      <c r="CQ56" s="3" t="s">
        <v>129</v>
      </c>
      <c r="CR56" s="3" t="s">
        <v>130</v>
      </c>
      <c r="CS56" s="3" t="s">
        <v>131</v>
      </c>
      <c r="CT56" s="3" t="s">
        <v>132</v>
      </c>
      <c r="CU56" s="3" t="s">
        <v>133</v>
      </c>
      <c r="CV56" s="3" t="s">
        <v>134</v>
      </c>
      <c r="CW56" s="3" t="s">
        <v>71</v>
      </c>
      <c r="CX56" s="3" t="s">
        <v>127</v>
      </c>
      <c r="CY56" s="3" t="s">
        <v>128</v>
      </c>
      <c r="CZ56" s="3" t="s">
        <v>129</v>
      </c>
      <c r="DA56" s="3" t="s">
        <v>130</v>
      </c>
      <c r="DB56" s="3" t="s">
        <v>131</v>
      </c>
      <c r="DC56" s="3" t="s">
        <v>132</v>
      </c>
      <c r="DD56" s="3" t="s">
        <v>133</v>
      </c>
      <c r="DE56" s="3" t="s">
        <v>134</v>
      </c>
      <c r="DF56" s="3" t="s">
        <v>71</v>
      </c>
      <c r="DG56" s="3" t="s">
        <v>135</v>
      </c>
    </row>
    <row r="57" spans="1:551" ht="13.5" customHeight="1" x14ac:dyDescent="0.25">
      <c r="A57" s="80"/>
      <c r="B57" s="80"/>
      <c r="C57" s="3" t="s">
        <v>72</v>
      </c>
      <c r="D57" s="3" t="s">
        <v>72</v>
      </c>
      <c r="E57" s="3" t="s">
        <v>72</v>
      </c>
      <c r="F57" s="3" t="s">
        <v>72</v>
      </c>
      <c r="G57" s="3" t="s">
        <v>72</v>
      </c>
      <c r="H57" s="3" t="s">
        <v>72</v>
      </c>
      <c r="I57" s="3" t="s">
        <v>72</v>
      </c>
      <c r="J57" s="3" t="s">
        <v>72</v>
      </c>
      <c r="K57" s="3" t="s">
        <v>72</v>
      </c>
      <c r="L57" s="3" t="s">
        <v>72</v>
      </c>
      <c r="M57" s="3" t="s">
        <v>72</v>
      </c>
      <c r="N57" s="3" t="s">
        <v>72</v>
      </c>
      <c r="O57" s="3" t="s">
        <v>72</v>
      </c>
      <c r="P57" s="3" t="s">
        <v>72</v>
      </c>
      <c r="Q57" s="3" t="s">
        <v>72</v>
      </c>
      <c r="R57" s="3" t="s">
        <v>72</v>
      </c>
      <c r="S57" s="3" t="s">
        <v>72</v>
      </c>
      <c r="T57" s="3" t="s">
        <v>72</v>
      </c>
      <c r="U57" s="3" t="s">
        <v>72</v>
      </c>
      <c r="V57" s="3" t="s">
        <v>72</v>
      </c>
      <c r="W57" s="3" t="s">
        <v>72</v>
      </c>
      <c r="X57" s="3" t="s">
        <v>72</v>
      </c>
      <c r="Y57" s="3" t="s">
        <v>72</v>
      </c>
      <c r="Z57" s="3" t="s">
        <v>72</v>
      </c>
      <c r="AA57" s="3" t="s">
        <v>72</v>
      </c>
      <c r="AB57" s="3" t="s">
        <v>72</v>
      </c>
      <c r="AC57" s="3" t="s">
        <v>72</v>
      </c>
      <c r="AD57" s="3" t="s">
        <v>72</v>
      </c>
      <c r="AE57" s="3" t="s">
        <v>72</v>
      </c>
      <c r="AF57" s="3" t="s">
        <v>72</v>
      </c>
      <c r="AG57" s="3" t="s">
        <v>72</v>
      </c>
      <c r="AH57" s="3" t="s">
        <v>72</v>
      </c>
      <c r="AI57" s="3" t="s">
        <v>72</v>
      </c>
      <c r="AJ57" s="3" t="s">
        <v>72</v>
      </c>
      <c r="AK57" s="3" t="s">
        <v>72</v>
      </c>
      <c r="AL57" s="3" t="s">
        <v>72</v>
      </c>
      <c r="AM57" s="3" t="s">
        <v>72</v>
      </c>
      <c r="AN57" s="3" t="s">
        <v>72</v>
      </c>
      <c r="AO57" s="3" t="s">
        <v>72</v>
      </c>
      <c r="AP57" s="3" t="s">
        <v>72</v>
      </c>
      <c r="AQ57" s="3" t="s">
        <v>72</v>
      </c>
      <c r="AR57" s="3" t="s">
        <v>72</v>
      </c>
      <c r="AS57" s="3" t="s">
        <v>72</v>
      </c>
      <c r="AT57" s="3" t="s">
        <v>72</v>
      </c>
      <c r="AU57" s="3" t="s">
        <v>72</v>
      </c>
      <c r="AV57" s="3" t="s">
        <v>72</v>
      </c>
      <c r="AW57" s="3" t="s">
        <v>72</v>
      </c>
      <c r="AX57" s="3" t="s">
        <v>72</v>
      </c>
      <c r="AY57" s="3" t="s">
        <v>72</v>
      </c>
      <c r="AZ57" s="3" t="s">
        <v>72</v>
      </c>
      <c r="BA57" s="3" t="s">
        <v>72</v>
      </c>
      <c r="BB57" s="3" t="s">
        <v>72</v>
      </c>
      <c r="BC57" s="3" t="s">
        <v>72</v>
      </c>
      <c r="BD57" s="3" t="s">
        <v>72</v>
      </c>
      <c r="BE57" s="3" t="s">
        <v>72</v>
      </c>
      <c r="BF57" s="3" t="s">
        <v>72</v>
      </c>
      <c r="BG57" s="3" t="s">
        <v>72</v>
      </c>
      <c r="BH57" s="3" t="s">
        <v>72</v>
      </c>
      <c r="BI57" s="3" t="s">
        <v>72</v>
      </c>
      <c r="BJ57" s="3" t="s">
        <v>72</v>
      </c>
      <c r="BK57" s="3" t="s">
        <v>72</v>
      </c>
      <c r="BL57" s="3" t="s">
        <v>72</v>
      </c>
      <c r="BM57" s="3" t="s">
        <v>72</v>
      </c>
      <c r="BN57" s="3" t="s">
        <v>72</v>
      </c>
      <c r="BO57" s="3" t="s">
        <v>72</v>
      </c>
      <c r="BP57" s="3" t="s">
        <v>72</v>
      </c>
      <c r="BQ57" s="3" t="s">
        <v>72</v>
      </c>
      <c r="BR57" s="3" t="s">
        <v>72</v>
      </c>
      <c r="BS57" s="3" t="s">
        <v>72</v>
      </c>
      <c r="BT57" s="3" t="s">
        <v>72</v>
      </c>
      <c r="BU57" s="3" t="s">
        <v>72</v>
      </c>
      <c r="BV57" s="3" t="s">
        <v>72</v>
      </c>
      <c r="BW57" s="3" t="s">
        <v>72</v>
      </c>
      <c r="BX57" s="3" t="s">
        <v>72</v>
      </c>
      <c r="BY57" s="3" t="s">
        <v>72</v>
      </c>
      <c r="BZ57" s="3" t="s">
        <v>72</v>
      </c>
      <c r="CA57" s="3" t="s">
        <v>72</v>
      </c>
      <c r="CB57" s="3" t="s">
        <v>72</v>
      </c>
      <c r="CC57" s="3" t="s">
        <v>72</v>
      </c>
      <c r="CD57" s="3" t="s">
        <v>72</v>
      </c>
      <c r="CE57" s="3" t="s">
        <v>72</v>
      </c>
      <c r="CF57" s="3" t="s">
        <v>72</v>
      </c>
      <c r="CG57" s="3" t="s">
        <v>72</v>
      </c>
      <c r="CH57" s="3" t="s">
        <v>72</v>
      </c>
      <c r="CI57" s="3" t="s">
        <v>72</v>
      </c>
      <c r="CJ57" s="3" t="s">
        <v>72</v>
      </c>
      <c r="CK57" s="3" t="s">
        <v>72</v>
      </c>
      <c r="CL57" s="3" t="s">
        <v>72</v>
      </c>
      <c r="CM57" s="3" t="s">
        <v>72</v>
      </c>
      <c r="CN57" s="3" t="s">
        <v>72</v>
      </c>
      <c r="CO57" s="3" t="s">
        <v>72</v>
      </c>
      <c r="CP57" s="3" t="s">
        <v>72</v>
      </c>
      <c r="CQ57" s="3" t="s">
        <v>72</v>
      </c>
      <c r="CR57" s="3" t="s">
        <v>72</v>
      </c>
      <c r="CS57" s="3" t="s">
        <v>72</v>
      </c>
      <c r="CT57" s="3" t="s">
        <v>72</v>
      </c>
      <c r="CU57" s="3" t="s">
        <v>72</v>
      </c>
      <c r="CV57" s="3" t="s">
        <v>72</v>
      </c>
      <c r="CW57" s="3" t="s">
        <v>72</v>
      </c>
      <c r="CX57" s="3" t="s">
        <v>72</v>
      </c>
      <c r="CY57" s="3" t="s">
        <v>72</v>
      </c>
      <c r="CZ57" s="3" t="s">
        <v>72</v>
      </c>
      <c r="DA57" s="3" t="s">
        <v>72</v>
      </c>
      <c r="DB57" s="3" t="s">
        <v>72</v>
      </c>
      <c r="DC57" s="3" t="s">
        <v>72</v>
      </c>
      <c r="DD57" s="3" t="s">
        <v>72</v>
      </c>
      <c r="DE57" s="3" t="s">
        <v>72</v>
      </c>
      <c r="DF57" s="3" t="s">
        <v>72</v>
      </c>
      <c r="DG57" s="3" t="s">
        <v>72</v>
      </c>
    </row>
    <row r="58" spans="1:551" ht="13.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5"/>
    </row>
    <row r="59" spans="1:551" ht="13.5" customHeight="1" x14ac:dyDescent="0.25">
      <c r="A59" s="7" t="s">
        <v>109</v>
      </c>
      <c r="B59" s="8" t="s">
        <v>41</v>
      </c>
      <c r="C59" s="10">
        <v>2475</v>
      </c>
      <c r="D59" s="10">
        <v>8236</v>
      </c>
      <c r="E59" s="10">
        <v>10000</v>
      </c>
      <c r="F59" s="10">
        <v>0</v>
      </c>
      <c r="G59" s="10">
        <v>1918</v>
      </c>
      <c r="H59" s="10">
        <v>0</v>
      </c>
      <c r="I59" s="10">
        <v>13526</v>
      </c>
      <c r="J59" s="10">
        <v>3608</v>
      </c>
      <c r="K59" s="11">
        <v>39763</v>
      </c>
      <c r="L59" s="10">
        <v>353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1217</v>
      </c>
      <c r="T59" s="11">
        <v>1570</v>
      </c>
      <c r="U59" s="10">
        <v>0</v>
      </c>
      <c r="V59" s="10">
        <v>0</v>
      </c>
      <c r="W59" s="10">
        <v>0</v>
      </c>
      <c r="X59" s="10">
        <v>0</v>
      </c>
      <c r="Y59" s="10">
        <v>99587</v>
      </c>
      <c r="Z59" s="10">
        <v>0</v>
      </c>
      <c r="AA59" s="10">
        <v>0</v>
      </c>
      <c r="AB59" s="10">
        <v>43</v>
      </c>
      <c r="AC59" s="11">
        <v>99630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1">
        <f t="shared" ref="DG59:DG83" si="1">K59+T59+AC59+AL59+AU59+BD59+BM59+BV59+CE59+CN59+CW59+DF59</f>
        <v>140963</v>
      </c>
    </row>
    <row r="60" spans="1:551" ht="13.5" customHeight="1" x14ac:dyDescent="0.25">
      <c r="A60" s="7" t="s">
        <v>110</v>
      </c>
      <c r="B60" s="8" t="s">
        <v>42</v>
      </c>
      <c r="C60" s="10">
        <v>12729</v>
      </c>
      <c r="D60" s="10">
        <v>0</v>
      </c>
      <c r="E60" s="10">
        <v>1917</v>
      </c>
      <c r="F60" s="10">
        <v>0</v>
      </c>
      <c r="G60" s="10">
        <v>0</v>
      </c>
      <c r="H60" s="10">
        <v>0</v>
      </c>
      <c r="I60" s="10">
        <v>47764</v>
      </c>
      <c r="J60" s="10">
        <v>3924</v>
      </c>
      <c r="K60" s="11">
        <v>66334</v>
      </c>
      <c r="L60" s="10">
        <v>0</v>
      </c>
      <c r="M60" s="10">
        <v>0</v>
      </c>
      <c r="N60" s="10">
        <v>1</v>
      </c>
      <c r="O60" s="10">
        <v>7013</v>
      </c>
      <c r="P60" s="10">
        <v>0</v>
      </c>
      <c r="Q60" s="10">
        <v>31116</v>
      </c>
      <c r="R60" s="10">
        <v>34441</v>
      </c>
      <c r="S60" s="10">
        <v>13</v>
      </c>
      <c r="T60" s="11">
        <v>72584</v>
      </c>
      <c r="U60" s="10">
        <v>0</v>
      </c>
      <c r="V60" s="10">
        <v>0</v>
      </c>
      <c r="W60" s="10">
        <v>28343</v>
      </c>
      <c r="X60" s="10">
        <v>0</v>
      </c>
      <c r="Y60" s="10">
        <v>0</v>
      </c>
      <c r="Z60" s="10">
        <v>116144</v>
      </c>
      <c r="AA60" s="10">
        <v>36019</v>
      </c>
      <c r="AB60" s="10">
        <v>0</v>
      </c>
      <c r="AC60" s="11">
        <v>180506</v>
      </c>
      <c r="AD60" s="10">
        <v>0</v>
      </c>
      <c r="AE60" s="10">
        <v>0</v>
      </c>
      <c r="AF60" s="10">
        <v>4547</v>
      </c>
      <c r="AG60" s="10">
        <v>6964</v>
      </c>
      <c r="AH60" s="10">
        <v>0</v>
      </c>
      <c r="AI60" s="10">
        <v>6447</v>
      </c>
      <c r="AJ60" s="10">
        <v>3277</v>
      </c>
      <c r="AK60" s="10">
        <v>0</v>
      </c>
      <c r="AL60" s="11">
        <v>21235</v>
      </c>
      <c r="AM60" s="10">
        <v>5</v>
      </c>
      <c r="AN60" s="10">
        <v>0</v>
      </c>
      <c r="AO60" s="10">
        <v>134</v>
      </c>
      <c r="AP60" s="10">
        <v>244</v>
      </c>
      <c r="AQ60" s="10">
        <v>0</v>
      </c>
      <c r="AR60" s="10">
        <v>291</v>
      </c>
      <c r="AS60" s="10">
        <v>823</v>
      </c>
      <c r="AT60" s="10">
        <v>0</v>
      </c>
      <c r="AU60" s="11">
        <v>1497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1">
        <f t="shared" si="1"/>
        <v>342156</v>
      </c>
    </row>
    <row r="61" spans="1:551" ht="13.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19</v>
      </c>
      <c r="W61" s="10">
        <v>0</v>
      </c>
      <c r="X61" s="10">
        <v>0</v>
      </c>
      <c r="Y61" s="10">
        <v>147</v>
      </c>
      <c r="Z61" s="10">
        <v>13</v>
      </c>
      <c r="AA61" s="10">
        <v>0</v>
      </c>
      <c r="AB61" s="10">
        <v>0</v>
      </c>
      <c r="AC61" s="11">
        <v>179</v>
      </c>
      <c r="AD61" s="10">
        <v>0</v>
      </c>
      <c r="AE61" s="10">
        <v>0</v>
      </c>
      <c r="AF61" s="10">
        <v>10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10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13</v>
      </c>
      <c r="BU61" s="10">
        <v>0</v>
      </c>
      <c r="BV61" s="11">
        <v>13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1">
        <f t="shared" si="1"/>
        <v>202</v>
      </c>
    </row>
    <row r="62" spans="1:551" ht="13.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5</v>
      </c>
      <c r="N62" s="10">
        <v>0</v>
      </c>
      <c r="O62" s="10">
        <v>0</v>
      </c>
      <c r="P62" s="10">
        <v>0</v>
      </c>
      <c r="Q62" s="10">
        <v>0</v>
      </c>
      <c r="R62" s="10">
        <v>185</v>
      </c>
      <c r="S62" s="10">
        <v>1</v>
      </c>
      <c r="T62" s="11">
        <v>191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1134</v>
      </c>
      <c r="CD62" s="10">
        <v>0</v>
      </c>
      <c r="CE62" s="11">
        <v>1134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1">
        <f t="shared" si="1"/>
        <v>1325</v>
      </c>
    </row>
    <row r="63" spans="1:551" ht="13.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390</v>
      </c>
      <c r="W63" s="10">
        <v>0</v>
      </c>
      <c r="X63" s="10">
        <v>0</v>
      </c>
      <c r="Y63" s="10">
        <v>28374</v>
      </c>
      <c r="Z63" s="10">
        <v>0</v>
      </c>
      <c r="AA63" s="10">
        <v>0</v>
      </c>
      <c r="AB63" s="10">
        <v>0</v>
      </c>
      <c r="AC63" s="11">
        <v>28764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3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3</v>
      </c>
      <c r="CF63" s="10">
        <v>0</v>
      </c>
      <c r="CG63" s="10">
        <v>0</v>
      </c>
      <c r="CH63" s="10">
        <v>0</v>
      </c>
      <c r="CI63" s="10">
        <v>0</v>
      </c>
      <c r="CJ63" s="10">
        <v>54507</v>
      </c>
      <c r="CK63" s="10">
        <v>0</v>
      </c>
      <c r="CL63" s="10">
        <v>0</v>
      </c>
      <c r="CM63" s="10">
        <v>0</v>
      </c>
      <c r="CN63" s="11">
        <v>54507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1">
        <f t="shared" si="1"/>
        <v>83274</v>
      </c>
    </row>
    <row r="64" spans="1:551" ht="13.5" customHeight="1" x14ac:dyDescent="0.25">
      <c r="A64" s="6">
        <v>74</v>
      </c>
      <c r="B64" s="9" t="s">
        <v>46</v>
      </c>
      <c r="C64" s="10">
        <v>2214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26541</v>
      </c>
      <c r="K64" s="11">
        <v>28755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18999</v>
      </c>
      <c r="BS64" s="10">
        <v>0</v>
      </c>
      <c r="BT64" s="10">
        <v>0</v>
      </c>
      <c r="BU64" s="10">
        <v>0</v>
      </c>
      <c r="BV64" s="11">
        <v>18999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1">
        <f t="shared" si="1"/>
        <v>47754</v>
      </c>
    </row>
    <row r="65" spans="1:111" ht="13.5" customHeight="1" x14ac:dyDescent="0.25">
      <c r="A65" s="6">
        <v>75</v>
      </c>
      <c r="B65" s="9" t="s">
        <v>47</v>
      </c>
      <c r="C65" s="10">
        <v>72029</v>
      </c>
      <c r="D65" s="10">
        <v>1717</v>
      </c>
      <c r="E65" s="10">
        <v>2588</v>
      </c>
      <c r="F65" s="10">
        <v>0</v>
      </c>
      <c r="G65" s="10">
        <v>9587</v>
      </c>
      <c r="H65" s="10">
        <v>0</v>
      </c>
      <c r="I65" s="10">
        <v>0</v>
      </c>
      <c r="J65" s="10">
        <v>69116</v>
      </c>
      <c r="K65" s="11">
        <v>155037</v>
      </c>
      <c r="L65" s="10">
        <v>19164</v>
      </c>
      <c r="M65" s="10">
        <v>0</v>
      </c>
      <c r="N65" s="10">
        <v>0</v>
      </c>
      <c r="O65" s="10">
        <v>58</v>
      </c>
      <c r="P65" s="10">
        <v>14918</v>
      </c>
      <c r="Q65" s="10">
        <v>37</v>
      </c>
      <c r="R65" s="10">
        <v>0</v>
      </c>
      <c r="S65" s="10">
        <v>8855</v>
      </c>
      <c r="T65" s="11">
        <v>43032</v>
      </c>
      <c r="U65" s="10">
        <v>31174</v>
      </c>
      <c r="V65" s="10">
        <v>0</v>
      </c>
      <c r="W65" s="10">
        <v>0</v>
      </c>
      <c r="X65" s="10">
        <v>0</v>
      </c>
      <c r="Y65" s="10">
        <v>77</v>
      </c>
      <c r="Z65" s="10">
        <v>0</v>
      </c>
      <c r="AA65" s="10">
        <v>0</v>
      </c>
      <c r="AB65" s="10">
        <v>954</v>
      </c>
      <c r="AC65" s="11">
        <v>32205</v>
      </c>
      <c r="AD65" s="10">
        <v>6148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6148</v>
      </c>
      <c r="AM65" s="10">
        <v>489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489</v>
      </c>
      <c r="AV65" s="10">
        <v>511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511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1">
        <v>0</v>
      </c>
      <c r="BN65" s="10">
        <v>74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1">
        <v>74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120</v>
      </c>
      <c r="CD65" s="10">
        <v>0</v>
      </c>
      <c r="CE65" s="11">
        <v>120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0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1">
        <f t="shared" si="1"/>
        <v>237616</v>
      </c>
    </row>
    <row r="66" spans="1:111" ht="13.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1">
        <f t="shared" si="1"/>
        <v>0</v>
      </c>
    </row>
    <row r="67" spans="1:111" ht="13.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34465</v>
      </c>
      <c r="I67" s="10">
        <v>2397</v>
      </c>
      <c r="J67" s="10">
        <v>0</v>
      </c>
      <c r="K67" s="11">
        <v>36862</v>
      </c>
      <c r="L67" s="10">
        <v>0</v>
      </c>
      <c r="M67" s="10">
        <v>0</v>
      </c>
      <c r="N67" s="10">
        <v>0</v>
      </c>
      <c r="O67" s="10">
        <v>8134</v>
      </c>
      <c r="P67" s="10">
        <v>5888</v>
      </c>
      <c r="Q67" s="10">
        <v>3654</v>
      </c>
      <c r="R67" s="10">
        <v>63389</v>
      </c>
      <c r="S67" s="10">
        <v>0</v>
      </c>
      <c r="T67" s="11">
        <v>81065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4069</v>
      </c>
      <c r="BL67" s="10">
        <v>0</v>
      </c>
      <c r="BM67" s="11">
        <v>4069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1">
        <f t="shared" si="1"/>
        <v>121996</v>
      </c>
    </row>
    <row r="68" spans="1:111" ht="13.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6735</v>
      </c>
      <c r="F68" s="10">
        <v>0</v>
      </c>
      <c r="G68" s="10">
        <v>0</v>
      </c>
      <c r="H68" s="10">
        <v>0</v>
      </c>
      <c r="I68" s="10">
        <v>0</v>
      </c>
      <c r="J68" s="10">
        <v>18</v>
      </c>
      <c r="K68" s="11">
        <v>6753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1">
        <f t="shared" si="1"/>
        <v>6753</v>
      </c>
    </row>
    <row r="69" spans="1:111" ht="13.5" customHeight="1" x14ac:dyDescent="0.25">
      <c r="A69" s="6">
        <v>79</v>
      </c>
      <c r="B69" s="13" t="s">
        <v>111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5"/>
    </row>
    <row r="70" spans="1:111" ht="13.5" customHeight="1" x14ac:dyDescent="0.25">
      <c r="A70" s="7" t="s">
        <v>112</v>
      </c>
      <c r="B70" s="8" t="s">
        <v>113</v>
      </c>
      <c r="C70" s="14"/>
      <c r="D70" s="14"/>
      <c r="E70" s="14"/>
      <c r="F70" s="14"/>
      <c r="G70" s="14"/>
      <c r="H70" s="10">
        <v>3167958</v>
      </c>
      <c r="I70" s="14"/>
      <c r="J70" s="14"/>
      <c r="K70" s="11">
        <v>3167958</v>
      </c>
      <c r="L70" s="14"/>
      <c r="M70" s="14"/>
      <c r="N70" s="14"/>
      <c r="O70" s="14"/>
      <c r="P70" s="14"/>
      <c r="Q70" s="10">
        <v>2036744</v>
      </c>
      <c r="R70" s="14"/>
      <c r="S70" s="14"/>
      <c r="T70" s="11">
        <v>2036744</v>
      </c>
      <c r="U70" s="14"/>
      <c r="V70" s="14"/>
      <c r="W70" s="14"/>
      <c r="X70" s="14"/>
      <c r="Y70" s="14"/>
      <c r="Z70" s="10">
        <v>2057846</v>
      </c>
      <c r="AA70" s="14"/>
      <c r="AB70" s="14"/>
      <c r="AC70" s="11">
        <v>2057846</v>
      </c>
      <c r="AD70" s="14"/>
      <c r="AE70" s="14"/>
      <c r="AF70" s="14"/>
      <c r="AG70" s="14"/>
      <c r="AH70" s="14"/>
      <c r="AI70" s="10">
        <v>492337</v>
      </c>
      <c r="AJ70" s="14"/>
      <c r="AK70" s="14"/>
      <c r="AL70" s="11">
        <v>492337</v>
      </c>
      <c r="AM70" s="14"/>
      <c r="AN70" s="14"/>
      <c r="AO70" s="14"/>
      <c r="AP70" s="14"/>
      <c r="AQ70" s="14"/>
      <c r="AR70" s="10">
        <v>47907</v>
      </c>
      <c r="AS70" s="14"/>
      <c r="AT70" s="14"/>
      <c r="AU70" s="11">
        <v>47907</v>
      </c>
      <c r="AV70" s="14"/>
      <c r="AW70" s="14"/>
      <c r="AX70" s="14"/>
      <c r="AY70" s="14"/>
      <c r="AZ70" s="14"/>
      <c r="BA70" s="10">
        <v>199514</v>
      </c>
      <c r="BB70" s="14"/>
      <c r="BC70" s="14"/>
      <c r="BD70" s="11">
        <v>199514</v>
      </c>
      <c r="BE70" s="14"/>
      <c r="BF70" s="14"/>
      <c r="BG70" s="14"/>
      <c r="BH70" s="14"/>
      <c r="BI70" s="14"/>
      <c r="BJ70" s="10">
        <v>100153</v>
      </c>
      <c r="BK70" s="14"/>
      <c r="BL70" s="14"/>
      <c r="BM70" s="11">
        <v>100153</v>
      </c>
      <c r="BN70" s="14"/>
      <c r="BO70" s="14"/>
      <c r="BP70" s="14"/>
      <c r="BQ70" s="14"/>
      <c r="BR70" s="14"/>
      <c r="BS70" s="10">
        <v>148393</v>
      </c>
      <c r="BT70" s="14"/>
      <c r="BU70" s="14"/>
      <c r="BV70" s="11">
        <v>148393</v>
      </c>
      <c r="BW70" s="14"/>
      <c r="BX70" s="14"/>
      <c r="BY70" s="14"/>
      <c r="BZ70" s="14"/>
      <c r="CA70" s="14"/>
      <c r="CB70" s="10">
        <v>72513</v>
      </c>
      <c r="CC70" s="14"/>
      <c r="CD70" s="14"/>
      <c r="CE70" s="11">
        <v>72513</v>
      </c>
      <c r="CF70" s="14"/>
      <c r="CG70" s="14"/>
      <c r="CH70" s="14"/>
      <c r="CI70" s="14"/>
      <c r="CJ70" s="14"/>
      <c r="CK70" s="10">
        <v>0</v>
      </c>
      <c r="CL70" s="14"/>
      <c r="CM70" s="14"/>
      <c r="CN70" s="11">
        <v>0</v>
      </c>
      <c r="CO70" s="14"/>
      <c r="CP70" s="14"/>
      <c r="CQ70" s="14"/>
      <c r="CR70" s="14"/>
      <c r="CS70" s="14"/>
      <c r="CT70" s="10">
        <v>0</v>
      </c>
      <c r="CU70" s="14"/>
      <c r="CV70" s="14"/>
      <c r="CW70" s="11">
        <v>0</v>
      </c>
      <c r="CX70" s="14"/>
      <c r="CY70" s="14"/>
      <c r="CZ70" s="14"/>
      <c r="DA70" s="14"/>
      <c r="DB70" s="14"/>
      <c r="DC70" s="10">
        <v>94828</v>
      </c>
      <c r="DD70" s="14"/>
      <c r="DE70" s="14"/>
      <c r="DF70" s="11">
        <v>94828</v>
      </c>
      <c r="DG70" s="11">
        <f t="shared" si="1"/>
        <v>8418193</v>
      </c>
    </row>
    <row r="71" spans="1:111" ht="13.5" customHeight="1" x14ac:dyDescent="0.25">
      <c r="A71" s="7" t="s">
        <v>114</v>
      </c>
      <c r="B71" s="8" t="s">
        <v>115</v>
      </c>
      <c r="C71" s="14"/>
      <c r="D71" s="14"/>
      <c r="E71" s="14"/>
      <c r="F71" s="14"/>
      <c r="G71" s="14"/>
      <c r="H71" s="14"/>
      <c r="I71" s="10">
        <v>11956900</v>
      </c>
      <c r="J71" s="14"/>
      <c r="K71" s="11">
        <v>11956900</v>
      </c>
      <c r="L71" s="14"/>
      <c r="M71" s="14"/>
      <c r="N71" s="14"/>
      <c r="O71" s="14"/>
      <c r="P71" s="14"/>
      <c r="Q71" s="14"/>
      <c r="R71" s="10">
        <v>7651793</v>
      </c>
      <c r="S71" s="14"/>
      <c r="T71" s="11">
        <v>7651793</v>
      </c>
      <c r="U71" s="14"/>
      <c r="V71" s="14"/>
      <c r="W71" s="14"/>
      <c r="X71" s="14"/>
      <c r="Y71" s="14"/>
      <c r="Z71" s="14"/>
      <c r="AA71" s="10">
        <v>9041645</v>
      </c>
      <c r="AB71" s="14"/>
      <c r="AC71" s="11">
        <v>9041645</v>
      </c>
      <c r="AD71" s="14"/>
      <c r="AE71" s="14"/>
      <c r="AF71" s="14"/>
      <c r="AG71" s="14"/>
      <c r="AH71" s="14"/>
      <c r="AI71" s="14"/>
      <c r="AJ71" s="10">
        <v>1415815</v>
      </c>
      <c r="AK71" s="14"/>
      <c r="AL71" s="11">
        <v>1415815</v>
      </c>
      <c r="AM71" s="14"/>
      <c r="AN71" s="14"/>
      <c r="AO71" s="14"/>
      <c r="AP71" s="14"/>
      <c r="AQ71" s="14"/>
      <c r="AR71" s="14"/>
      <c r="AS71" s="10">
        <v>168001</v>
      </c>
      <c r="AT71" s="14"/>
      <c r="AU71" s="11">
        <v>168001</v>
      </c>
      <c r="AV71" s="14"/>
      <c r="AW71" s="14"/>
      <c r="AX71" s="14"/>
      <c r="AY71" s="14"/>
      <c r="AZ71" s="14"/>
      <c r="BA71" s="14"/>
      <c r="BB71" s="10">
        <v>182143</v>
      </c>
      <c r="BC71" s="14"/>
      <c r="BD71" s="11">
        <v>182143</v>
      </c>
      <c r="BE71" s="14"/>
      <c r="BF71" s="14"/>
      <c r="BG71" s="14"/>
      <c r="BH71" s="14"/>
      <c r="BI71" s="14"/>
      <c r="BJ71" s="14"/>
      <c r="BK71" s="10">
        <v>185503</v>
      </c>
      <c r="BL71" s="14"/>
      <c r="BM71" s="11">
        <v>185503</v>
      </c>
      <c r="BN71" s="14"/>
      <c r="BO71" s="14"/>
      <c r="BP71" s="14"/>
      <c r="BQ71" s="14"/>
      <c r="BR71" s="14"/>
      <c r="BS71" s="14"/>
      <c r="BT71" s="10">
        <v>619676</v>
      </c>
      <c r="BU71" s="14"/>
      <c r="BV71" s="11">
        <v>619676</v>
      </c>
      <c r="BW71" s="14"/>
      <c r="BX71" s="14"/>
      <c r="BY71" s="14"/>
      <c r="BZ71" s="14"/>
      <c r="CA71" s="14"/>
      <c r="CB71" s="14"/>
      <c r="CC71" s="10">
        <v>296044</v>
      </c>
      <c r="CD71" s="14"/>
      <c r="CE71" s="11">
        <v>296044</v>
      </c>
      <c r="CF71" s="14"/>
      <c r="CG71" s="14"/>
      <c r="CH71" s="14"/>
      <c r="CI71" s="14"/>
      <c r="CJ71" s="14"/>
      <c r="CK71" s="14"/>
      <c r="CL71" s="10">
        <v>0</v>
      </c>
      <c r="CM71" s="14"/>
      <c r="CN71" s="11">
        <v>0</v>
      </c>
      <c r="CO71" s="14"/>
      <c r="CP71" s="14"/>
      <c r="CQ71" s="14"/>
      <c r="CR71" s="14"/>
      <c r="CS71" s="14"/>
      <c r="CT71" s="14"/>
      <c r="CU71" s="10">
        <v>0</v>
      </c>
      <c r="CV71" s="14"/>
      <c r="CW71" s="11">
        <v>0</v>
      </c>
      <c r="CX71" s="14"/>
      <c r="CY71" s="14"/>
      <c r="CZ71" s="14"/>
      <c r="DA71" s="14"/>
      <c r="DB71" s="14"/>
      <c r="DC71" s="14"/>
      <c r="DD71" s="10">
        <v>64833</v>
      </c>
      <c r="DE71" s="14"/>
      <c r="DF71" s="11">
        <v>64833</v>
      </c>
      <c r="DG71" s="11">
        <f t="shared" si="1"/>
        <v>31582353</v>
      </c>
    </row>
    <row r="72" spans="1:111" ht="13.5" customHeight="1" x14ac:dyDescent="0.25">
      <c r="A72" s="7" t="s">
        <v>116</v>
      </c>
      <c r="B72" s="8" t="s">
        <v>117</v>
      </c>
      <c r="C72" s="14"/>
      <c r="D72" s="14"/>
      <c r="E72" s="10">
        <v>892911</v>
      </c>
      <c r="F72" s="14"/>
      <c r="G72" s="14"/>
      <c r="H72" s="14"/>
      <c r="I72" s="14"/>
      <c r="J72" s="14"/>
      <c r="K72" s="11">
        <v>892911</v>
      </c>
      <c r="L72" s="14"/>
      <c r="M72" s="14"/>
      <c r="N72" s="10">
        <v>491343</v>
      </c>
      <c r="O72" s="14"/>
      <c r="P72" s="14"/>
      <c r="Q72" s="14"/>
      <c r="R72" s="14"/>
      <c r="S72" s="14"/>
      <c r="T72" s="11">
        <v>491343</v>
      </c>
      <c r="U72" s="14"/>
      <c r="V72" s="14"/>
      <c r="W72" s="10">
        <v>724149</v>
      </c>
      <c r="X72" s="14"/>
      <c r="Y72" s="14"/>
      <c r="Z72" s="14"/>
      <c r="AA72" s="14"/>
      <c r="AB72" s="14"/>
      <c r="AC72" s="11">
        <v>724149</v>
      </c>
      <c r="AD72" s="14"/>
      <c r="AE72" s="14"/>
      <c r="AF72" s="10">
        <v>96346</v>
      </c>
      <c r="AG72" s="14"/>
      <c r="AH72" s="14"/>
      <c r="AI72" s="14"/>
      <c r="AJ72" s="14"/>
      <c r="AK72" s="14"/>
      <c r="AL72" s="11">
        <v>96346</v>
      </c>
      <c r="AM72" s="14"/>
      <c r="AN72" s="14"/>
      <c r="AO72" s="10">
        <v>20367</v>
      </c>
      <c r="AP72" s="14"/>
      <c r="AQ72" s="14"/>
      <c r="AR72" s="14"/>
      <c r="AS72" s="14"/>
      <c r="AT72" s="14"/>
      <c r="AU72" s="11">
        <v>20367</v>
      </c>
      <c r="AV72" s="14"/>
      <c r="AW72" s="14"/>
      <c r="AX72" s="10">
        <v>33894</v>
      </c>
      <c r="AY72" s="14"/>
      <c r="AZ72" s="14"/>
      <c r="BA72" s="14"/>
      <c r="BB72" s="14"/>
      <c r="BC72" s="14"/>
      <c r="BD72" s="11">
        <v>33894</v>
      </c>
      <c r="BE72" s="14"/>
      <c r="BF72" s="14"/>
      <c r="BG72" s="10">
        <v>17430</v>
      </c>
      <c r="BH72" s="14"/>
      <c r="BI72" s="14"/>
      <c r="BJ72" s="14"/>
      <c r="BK72" s="14"/>
      <c r="BL72" s="14"/>
      <c r="BM72" s="11">
        <v>17430</v>
      </c>
      <c r="BN72" s="14"/>
      <c r="BO72" s="14"/>
      <c r="BP72" s="10">
        <v>76556</v>
      </c>
      <c r="BQ72" s="14"/>
      <c r="BR72" s="14"/>
      <c r="BS72" s="14"/>
      <c r="BT72" s="14"/>
      <c r="BU72" s="14"/>
      <c r="BV72" s="11">
        <v>76556</v>
      </c>
      <c r="BW72" s="14"/>
      <c r="BX72" s="14"/>
      <c r="BY72" s="10">
        <v>28914</v>
      </c>
      <c r="BZ72" s="14"/>
      <c r="CA72" s="14"/>
      <c r="CB72" s="14"/>
      <c r="CC72" s="14"/>
      <c r="CD72" s="14"/>
      <c r="CE72" s="11">
        <v>28914</v>
      </c>
      <c r="CF72" s="14"/>
      <c r="CG72" s="14"/>
      <c r="CH72" s="10">
        <v>0</v>
      </c>
      <c r="CI72" s="14"/>
      <c r="CJ72" s="14"/>
      <c r="CK72" s="14"/>
      <c r="CL72" s="14"/>
      <c r="CM72" s="14"/>
      <c r="CN72" s="11">
        <v>0</v>
      </c>
      <c r="CO72" s="14"/>
      <c r="CP72" s="14"/>
      <c r="CQ72" s="10">
        <v>0</v>
      </c>
      <c r="CR72" s="14"/>
      <c r="CS72" s="14"/>
      <c r="CT72" s="14"/>
      <c r="CU72" s="14"/>
      <c r="CV72" s="14"/>
      <c r="CW72" s="11">
        <v>0</v>
      </c>
      <c r="CX72" s="14"/>
      <c r="CY72" s="14"/>
      <c r="CZ72" s="10">
        <v>6116</v>
      </c>
      <c r="DA72" s="14"/>
      <c r="DB72" s="14"/>
      <c r="DC72" s="14"/>
      <c r="DD72" s="14"/>
      <c r="DE72" s="14"/>
      <c r="DF72" s="11">
        <v>6116</v>
      </c>
      <c r="DG72" s="11">
        <f t="shared" si="1"/>
        <v>2388026</v>
      </c>
    </row>
    <row r="73" spans="1:111" ht="13.5" customHeight="1" x14ac:dyDescent="0.25">
      <c r="A73" s="7" t="s">
        <v>118</v>
      </c>
      <c r="B73" s="8" t="s">
        <v>119</v>
      </c>
      <c r="C73" s="14"/>
      <c r="D73" s="14"/>
      <c r="E73" s="14"/>
      <c r="F73" s="10">
        <v>2001116</v>
      </c>
      <c r="G73" s="14"/>
      <c r="H73" s="14"/>
      <c r="I73" s="14"/>
      <c r="J73" s="14"/>
      <c r="K73" s="11">
        <v>2001116</v>
      </c>
      <c r="L73" s="14"/>
      <c r="M73" s="14"/>
      <c r="N73" s="14"/>
      <c r="O73" s="10">
        <v>535612</v>
      </c>
      <c r="P73" s="14"/>
      <c r="Q73" s="14"/>
      <c r="R73" s="14"/>
      <c r="S73" s="14"/>
      <c r="T73" s="11">
        <v>535612</v>
      </c>
      <c r="U73" s="14"/>
      <c r="V73" s="14"/>
      <c r="W73" s="14"/>
      <c r="X73" s="10">
        <v>719748</v>
      </c>
      <c r="Y73" s="14"/>
      <c r="Z73" s="14"/>
      <c r="AA73" s="14"/>
      <c r="AB73" s="14"/>
      <c r="AC73" s="11">
        <v>719748</v>
      </c>
      <c r="AD73" s="14"/>
      <c r="AE73" s="14"/>
      <c r="AF73" s="14"/>
      <c r="AG73" s="10">
        <v>197320</v>
      </c>
      <c r="AH73" s="14"/>
      <c r="AI73" s="14"/>
      <c r="AJ73" s="14"/>
      <c r="AK73" s="14"/>
      <c r="AL73" s="11">
        <v>197320</v>
      </c>
      <c r="AM73" s="14"/>
      <c r="AN73" s="14"/>
      <c r="AO73" s="14"/>
      <c r="AP73" s="10">
        <v>15024</v>
      </c>
      <c r="AQ73" s="14"/>
      <c r="AR73" s="14"/>
      <c r="AS73" s="14"/>
      <c r="AT73" s="14"/>
      <c r="AU73" s="11">
        <v>15024</v>
      </c>
      <c r="AV73" s="14"/>
      <c r="AW73" s="14"/>
      <c r="AX73" s="14"/>
      <c r="AY73" s="10">
        <v>20298</v>
      </c>
      <c r="AZ73" s="14"/>
      <c r="BA73" s="14"/>
      <c r="BB73" s="14"/>
      <c r="BC73" s="14"/>
      <c r="BD73" s="11">
        <v>20298</v>
      </c>
      <c r="BE73" s="14"/>
      <c r="BF73" s="14"/>
      <c r="BG73" s="14"/>
      <c r="BH73" s="10">
        <v>22235</v>
      </c>
      <c r="BI73" s="14"/>
      <c r="BJ73" s="14"/>
      <c r="BK73" s="14"/>
      <c r="BL73" s="14"/>
      <c r="BM73" s="11">
        <v>22235</v>
      </c>
      <c r="BN73" s="14"/>
      <c r="BO73" s="14"/>
      <c r="BP73" s="14"/>
      <c r="BQ73" s="10">
        <v>85741</v>
      </c>
      <c r="BR73" s="14"/>
      <c r="BS73" s="14"/>
      <c r="BT73" s="14"/>
      <c r="BU73" s="14"/>
      <c r="BV73" s="11">
        <v>85741</v>
      </c>
      <c r="BW73" s="14"/>
      <c r="BX73" s="14"/>
      <c r="BY73" s="14"/>
      <c r="BZ73" s="10">
        <v>25181</v>
      </c>
      <c r="CA73" s="14"/>
      <c r="CB73" s="14"/>
      <c r="CC73" s="14"/>
      <c r="CD73" s="14"/>
      <c r="CE73" s="11">
        <v>25181</v>
      </c>
      <c r="CF73" s="14"/>
      <c r="CG73" s="14"/>
      <c r="CH73" s="14"/>
      <c r="CI73" s="10">
        <v>0</v>
      </c>
      <c r="CJ73" s="14"/>
      <c r="CK73" s="14"/>
      <c r="CL73" s="14"/>
      <c r="CM73" s="14"/>
      <c r="CN73" s="11">
        <v>0</v>
      </c>
      <c r="CO73" s="14"/>
      <c r="CP73" s="14"/>
      <c r="CQ73" s="14"/>
      <c r="CR73" s="10">
        <v>0</v>
      </c>
      <c r="CS73" s="14"/>
      <c r="CT73" s="14"/>
      <c r="CU73" s="14"/>
      <c r="CV73" s="14"/>
      <c r="CW73" s="11">
        <v>0</v>
      </c>
      <c r="CX73" s="14"/>
      <c r="CY73" s="14"/>
      <c r="CZ73" s="14"/>
      <c r="DA73" s="10">
        <v>13058</v>
      </c>
      <c r="DB73" s="14"/>
      <c r="DC73" s="14"/>
      <c r="DD73" s="14"/>
      <c r="DE73" s="14"/>
      <c r="DF73" s="11">
        <v>13058</v>
      </c>
      <c r="DG73" s="11">
        <f t="shared" si="1"/>
        <v>3635333</v>
      </c>
    </row>
    <row r="74" spans="1:111" ht="13.5" customHeight="1" x14ac:dyDescent="0.25">
      <c r="A74" s="7" t="s">
        <v>120</v>
      </c>
      <c r="B74" s="8" t="s">
        <v>121</v>
      </c>
      <c r="C74" s="14"/>
      <c r="D74" s="14"/>
      <c r="E74" s="14"/>
      <c r="F74" s="14"/>
      <c r="G74" s="14"/>
      <c r="H74" s="14"/>
      <c r="I74" s="14"/>
      <c r="J74" s="10">
        <v>116588</v>
      </c>
      <c r="K74" s="11">
        <v>116588</v>
      </c>
      <c r="L74" s="14"/>
      <c r="M74" s="14"/>
      <c r="N74" s="14"/>
      <c r="O74" s="14"/>
      <c r="P74" s="14"/>
      <c r="Q74" s="14"/>
      <c r="R74" s="14"/>
      <c r="S74" s="10">
        <v>160002</v>
      </c>
      <c r="T74" s="11">
        <v>160002</v>
      </c>
      <c r="U74" s="14"/>
      <c r="V74" s="14"/>
      <c r="W74" s="14"/>
      <c r="X74" s="14"/>
      <c r="Y74" s="14"/>
      <c r="Z74" s="14"/>
      <c r="AA74" s="14"/>
      <c r="AB74" s="10">
        <v>58232</v>
      </c>
      <c r="AC74" s="11">
        <v>58232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2249</v>
      </c>
      <c r="AU74" s="11">
        <v>2249</v>
      </c>
      <c r="AV74" s="14"/>
      <c r="AW74" s="14"/>
      <c r="AX74" s="14"/>
      <c r="AY74" s="14"/>
      <c r="AZ74" s="14"/>
      <c r="BA74" s="14"/>
      <c r="BB74" s="14"/>
      <c r="BC74" s="10">
        <v>588</v>
      </c>
      <c r="BD74" s="11">
        <v>588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20996</v>
      </c>
      <c r="BV74" s="11">
        <v>20996</v>
      </c>
      <c r="BW74" s="14"/>
      <c r="BX74" s="14"/>
      <c r="BY74" s="14"/>
      <c r="BZ74" s="14"/>
      <c r="CA74" s="14"/>
      <c r="CB74" s="14"/>
      <c r="CC74" s="14"/>
      <c r="CD74" s="10">
        <v>1063</v>
      </c>
      <c r="CE74" s="11">
        <v>1063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3399</v>
      </c>
      <c r="CW74" s="11">
        <v>3399</v>
      </c>
      <c r="CX74" s="14"/>
      <c r="CY74" s="14"/>
      <c r="CZ74" s="14"/>
      <c r="DA74" s="14"/>
      <c r="DB74" s="14"/>
      <c r="DC74" s="14"/>
      <c r="DD74" s="14"/>
      <c r="DE74" s="10">
        <v>121</v>
      </c>
      <c r="DF74" s="11">
        <v>121</v>
      </c>
      <c r="DG74" s="11">
        <f t="shared" si="1"/>
        <v>363238</v>
      </c>
    </row>
    <row r="75" spans="1:111" ht="13.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5"/>
    </row>
    <row r="76" spans="1:111" ht="13.5" customHeight="1" x14ac:dyDescent="0.25">
      <c r="A76" s="7" t="s">
        <v>122</v>
      </c>
      <c r="B76" s="8" t="s">
        <v>52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1">
        <v>0</v>
      </c>
      <c r="L76" s="10">
        <v>34229</v>
      </c>
      <c r="M76" s="10">
        <v>0</v>
      </c>
      <c r="N76" s="10">
        <v>0</v>
      </c>
      <c r="O76" s="10">
        <v>35218</v>
      </c>
      <c r="P76" s="10">
        <v>0</v>
      </c>
      <c r="Q76" s="10">
        <v>0</v>
      </c>
      <c r="R76" s="10">
        <v>64672</v>
      </c>
      <c r="S76" s="10">
        <v>0</v>
      </c>
      <c r="T76" s="11">
        <v>134119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1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11878</v>
      </c>
      <c r="AJ76" s="10">
        <v>0</v>
      </c>
      <c r="AK76" s="10">
        <v>0</v>
      </c>
      <c r="AL76" s="11">
        <v>11878</v>
      </c>
      <c r="AM76" s="10">
        <v>0</v>
      </c>
      <c r="AN76" s="10">
        <v>0</v>
      </c>
      <c r="AO76" s="10">
        <v>0</v>
      </c>
      <c r="AP76" s="10">
        <v>0</v>
      </c>
      <c r="AQ76" s="10">
        <v>15248</v>
      </c>
      <c r="AR76" s="10">
        <v>1097</v>
      </c>
      <c r="AS76" s="10">
        <v>0</v>
      </c>
      <c r="AT76" s="10">
        <v>0</v>
      </c>
      <c r="AU76" s="11">
        <v>16345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1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1">
        <v>0</v>
      </c>
      <c r="BN76" s="10">
        <v>0</v>
      </c>
      <c r="BO76" s="10">
        <v>194</v>
      </c>
      <c r="BP76" s="10">
        <v>21858</v>
      </c>
      <c r="BQ76" s="10">
        <v>10945</v>
      </c>
      <c r="BR76" s="10">
        <v>3725</v>
      </c>
      <c r="BS76" s="10">
        <v>4212</v>
      </c>
      <c r="BT76" s="10">
        <v>0</v>
      </c>
      <c r="BU76" s="10">
        <v>47</v>
      </c>
      <c r="BV76" s="11">
        <v>40981</v>
      </c>
      <c r="BW76" s="10">
        <v>972</v>
      </c>
      <c r="BX76" s="10">
        <v>0</v>
      </c>
      <c r="BY76" s="10">
        <v>0</v>
      </c>
      <c r="BZ76" s="10">
        <v>0</v>
      </c>
      <c r="CA76" s="10">
        <v>4</v>
      </c>
      <c r="CB76" s="10">
        <v>0</v>
      </c>
      <c r="CC76" s="10">
        <v>0</v>
      </c>
      <c r="CD76" s="10">
        <v>0</v>
      </c>
      <c r="CE76" s="11">
        <v>976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1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500</v>
      </c>
      <c r="CT76" s="10">
        <v>0</v>
      </c>
      <c r="CU76" s="10">
        <v>0</v>
      </c>
      <c r="CV76" s="10">
        <v>0</v>
      </c>
      <c r="CW76" s="11">
        <v>500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1">
        <v>0</v>
      </c>
      <c r="DG76" s="11">
        <f t="shared" si="1"/>
        <v>204799</v>
      </c>
    </row>
    <row r="77" spans="1:111" ht="13.5" customHeight="1" x14ac:dyDescent="0.25">
      <c r="A77" s="7" t="s">
        <v>123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1854</v>
      </c>
      <c r="AR77" s="10">
        <v>0</v>
      </c>
      <c r="AS77" s="10">
        <v>0</v>
      </c>
      <c r="AT77" s="10">
        <v>0</v>
      </c>
      <c r="AU77" s="11">
        <v>1854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6245</v>
      </c>
      <c r="BT77" s="10">
        <v>0</v>
      </c>
      <c r="BU77" s="10">
        <v>0</v>
      </c>
      <c r="BV77" s="11">
        <v>6245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1">
        <f t="shared" si="1"/>
        <v>8099</v>
      </c>
    </row>
    <row r="78" spans="1:111" ht="13.5" customHeight="1" x14ac:dyDescent="0.25">
      <c r="A78" s="7" t="s">
        <v>124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959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959</v>
      </c>
      <c r="AM78" s="10">
        <v>0</v>
      </c>
      <c r="AN78" s="10">
        <v>0</v>
      </c>
      <c r="AO78" s="10">
        <v>70</v>
      </c>
      <c r="AP78" s="10">
        <v>0</v>
      </c>
      <c r="AQ78" s="10">
        <v>413</v>
      </c>
      <c r="AR78" s="10">
        <v>0</v>
      </c>
      <c r="AS78" s="10">
        <v>0</v>
      </c>
      <c r="AT78" s="10">
        <v>0</v>
      </c>
      <c r="AU78" s="11">
        <v>483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1">
        <f t="shared" si="1"/>
        <v>1442</v>
      </c>
    </row>
    <row r="79" spans="1:111" ht="13.5" customHeight="1" x14ac:dyDescent="0.25">
      <c r="A79" s="7" t="s">
        <v>125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353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353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1">
        <f t="shared" si="1"/>
        <v>353</v>
      </c>
    </row>
    <row r="80" spans="1:111" ht="13.5" customHeight="1" x14ac:dyDescent="0.25">
      <c r="A80" s="7" t="s">
        <v>126</v>
      </c>
      <c r="B80" s="8" t="s">
        <v>55</v>
      </c>
      <c r="C80" s="10">
        <v>17764</v>
      </c>
      <c r="D80" s="10">
        <v>463502</v>
      </c>
      <c r="E80" s="10">
        <v>252396</v>
      </c>
      <c r="F80" s="10">
        <v>0</v>
      </c>
      <c r="G80" s="10">
        <v>641806</v>
      </c>
      <c r="H80" s="10">
        <v>345232</v>
      </c>
      <c r="I80" s="10">
        <v>182879</v>
      </c>
      <c r="J80" s="10">
        <v>277855</v>
      </c>
      <c r="K80" s="11">
        <v>2181434</v>
      </c>
      <c r="L80" s="10">
        <v>501573</v>
      </c>
      <c r="M80" s="10">
        <v>0</v>
      </c>
      <c r="N80" s="10">
        <v>11342</v>
      </c>
      <c r="O80" s="10">
        <v>147471</v>
      </c>
      <c r="P80" s="10">
        <v>410355</v>
      </c>
      <c r="Q80" s="10">
        <v>171373</v>
      </c>
      <c r="R80" s="10">
        <v>264495</v>
      </c>
      <c r="S80" s="10">
        <v>0</v>
      </c>
      <c r="T80" s="11">
        <v>1506609</v>
      </c>
      <c r="U80" s="10">
        <v>205921</v>
      </c>
      <c r="V80" s="10">
        <v>125289</v>
      </c>
      <c r="W80" s="10">
        <v>14296</v>
      </c>
      <c r="X80" s="10">
        <v>32670</v>
      </c>
      <c r="Y80" s="10">
        <v>1039101</v>
      </c>
      <c r="Z80" s="10">
        <v>608141</v>
      </c>
      <c r="AA80" s="10">
        <v>423269</v>
      </c>
      <c r="AB80" s="10">
        <v>0</v>
      </c>
      <c r="AC80" s="11">
        <v>2448687</v>
      </c>
      <c r="AD80" s="10">
        <v>0</v>
      </c>
      <c r="AE80" s="10">
        <v>0</v>
      </c>
      <c r="AF80" s="10">
        <v>7417</v>
      </c>
      <c r="AG80" s="10">
        <v>522</v>
      </c>
      <c r="AH80" s="10">
        <v>324</v>
      </c>
      <c r="AI80" s="10">
        <v>0</v>
      </c>
      <c r="AJ80" s="10">
        <v>30339</v>
      </c>
      <c r="AK80" s="10">
        <v>433</v>
      </c>
      <c r="AL80" s="11">
        <v>39035</v>
      </c>
      <c r="AM80" s="10">
        <v>0</v>
      </c>
      <c r="AN80" s="10">
        <v>0</v>
      </c>
      <c r="AO80" s="10">
        <v>0</v>
      </c>
      <c r="AP80" s="10">
        <v>74</v>
      </c>
      <c r="AQ80" s="10">
        <v>5174</v>
      </c>
      <c r="AR80" s="10">
        <v>0</v>
      </c>
      <c r="AS80" s="10">
        <v>3373</v>
      </c>
      <c r="AT80" s="10">
        <v>329</v>
      </c>
      <c r="AU80" s="11">
        <v>8950</v>
      </c>
      <c r="AV80" s="10">
        <v>2871</v>
      </c>
      <c r="AW80" s="10">
        <v>2524</v>
      </c>
      <c r="AX80" s="10">
        <v>4238</v>
      </c>
      <c r="AY80" s="10">
        <v>0</v>
      </c>
      <c r="AZ80" s="10">
        <v>0</v>
      </c>
      <c r="BA80" s="10">
        <v>141</v>
      </c>
      <c r="BB80" s="10">
        <v>3392</v>
      </c>
      <c r="BC80" s="10">
        <v>0</v>
      </c>
      <c r="BD80" s="11">
        <v>13166</v>
      </c>
      <c r="BE80" s="10">
        <v>0</v>
      </c>
      <c r="BF80" s="10">
        <v>2575</v>
      </c>
      <c r="BG80" s="10">
        <v>13250</v>
      </c>
      <c r="BH80" s="10">
        <v>18454</v>
      </c>
      <c r="BI80" s="10">
        <v>11160</v>
      </c>
      <c r="BJ80" s="10">
        <v>13411</v>
      </c>
      <c r="BK80" s="10">
        <v>17838</v>
      </c>
      <c r="BL80" s="10">
        <v>1211</v>
      </c>
      <c r="BM80" s="11">
        <v>77899</v>
      </c>
      <c r="BN80" s="10">
        <v>0</v>
      </c>
      <c r="BO80" s="10">
        <v>0</v>
      </c>
      <c r="BP80" s="10">
        <v>23654</v>
      </c>
      <c r="BQ80" s="10">
        <v>22510</v>
      </c>
      <c r="BR80" s="10">
        <v>8564</v>
      </c>
      <c r="BS80" s="10">
        <v>35224</v>
      </c>
      <c r="BT80" s="10">
        <v>19390</v>
      </c>
      <c r="BU80" s="10">
        <v>0</v>
      </c>
      <c r="BV80" s="11">
        <v>109342</v>
      </c>
      <c r="BW80" s="10">
        <v>0</v>
      </c>
      <c r="BX80" s="10">
        <v>0</v>
      </c>
      <c r="BY80" s="10">
        <v>5117</v>
      </c>
      <c r="BZ80" s="10">
        <v>38409</v>
      </c>
      <c r="CA80" s="10">
        <v>0</v>
      </c>
      <c r="CB80" s="10">
        <v>6407</v>
      </c>
      <c r="CC80" s="10">
        <v>17875</v>
      </c>
      <c r="CD80" s="10">
        <v>0</v>
      </c>
      <c r="CE80" s="11">
        <v>67808</v>
      </c>
      <c r="CF80" s="10">
        <v>0</v>
      </c>
      <c r="CG80" s="10">
        <v>0</v>
      </c>
      <c r="CH80" s="10">
        <v>0</v>
      </c>
      <c r="CI80" s="10">
        <v>0</v>
      </c>
      <c r="CJ80" s="10">
        <v>22</v>
      </c>
      <c r="CK80" s="10">
        <v>0</v>
      </c>
      <c r="CL80" s="10">
        <v>0</v>
      </c>
      <c r="CM80" s="10">
        <v>0</v>
      </c>
      <c r="CN80" s="11">
        <v>22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1">
        <f t="shared" si="1"/>
        <v>6452952</v>
      </c>
    </row>
    <row r="81" spans="1:191" ht="13.5" customHeight="1" x14ac:dyDescent="0.25">
      <c r="A81" s="6">
        <v>81</v>
      </c>
      <c r="B81" s="9" t="s">
        <v>56</v>
      </c>
      <c r="C81" s="10">
        <v>6</v>
      </c>
      <c r="D81" s="10">
        <v>0</v>
      </c>
      <c r="E81" s="10">
        <v>0</v>
      </c>
      <c r="F81" s="10">
        <v>0</v>
      </c>
      <c r="G81" s="10">
        <v>45159</v>
      </c>
      <c r="H81" s="10">
        <v>0</v>
      </c>
      <c r="I81" s="10">
        <v>0</v>
      </c>
      <c r="J81" s="10">
        <v>0</v>
      </c>
      <c r="K81" s="11">
        <v>45165</v>
      </c>
      <c r="L81" s="10">
        <v>0</v>
      </c>
      <c r="M81" s="10">
        <v>180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>
        <v>180</v>
      </c>
      <c r="U81" s="10">
        <v>22</v>
      </c>
      <c r="V81" s="10">
        <v>322</v>
      </c>
      <c r="W81" s="10">
        <v>145</v>
      </c>
      <c r="X81" s="10">
        <v>0</v>
      </c>
      <c r="Y81" s="10">
        <v>4204</v>
      </c>
      <c r="Z81" s="10">
        <v>3573</v>
      </c>
      <c r="AA81" s="10">
        <v>0</v>
      </c>
      <c r="AB81" s="10">
        <v>0</v>
      </c>
      <c r="AC81" s="11">
        <v>8266</v>
      </c>
      <c r="AD81" s="10">
        <v>1648</v>
      </c>
      <c r="AE81" s="10">
        <v>0</v>
      </c>
      <c r="AF81" s="10">
        <v>232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1">
        <v>1880</v>
      </c>
      <c r="AM81" s="10">
        <v>0</v>
      </c>
      <c r="AN81" s="10">
        <v>0</v>
      </c>
      <c r="AO81" s="10">
        <v>0</v>
      </c>
      <c r="AP81" s="10">
        <v>168</v>
      </c>
      <c r="AQ81" s="10">
        <v>0</v>
      </c>
      <c r="AR81" s="10">
        <v>323</v>
      </c>
      <c r="AS81" s="10">
        <v>340</v>
      </c>
      <c r="AT81" s="10">
        <v>0</v>
      </c>
      <c r="AU81" s="11">
        <v>831</v>
      </c>
      <c r="AV81" s="10">
        <v>495</v>
      </c>
      <c r="AW81" s="10">
        <v>214</v>
      </c>
      <c r="AX81" s="10">
        <v>0</v>
      </c>
      <c r="AY81" s="10">
        <v>22</v>
      </c>
      <c r="AZ81" s="10">
        <v>0</v>
      </c>
      <c r="BA81" s="10">
        <v>0</v>
      </c>
      <c r="BB81" s="10">
        <v>0</v>
      </c>
      <c r="BC81" s="10">
        <v>0</v>
      </c>
      <c r="BD81" s="11">
        <v>731</v>
      </c>
      <c r="BE81" s="10">
        <v>0</v>
      </c>
      <c r="BF81" s="10">
        <v>0</v>
      </c>
      <c r="BG81" s="10">
        <v>264</v>
      </c>
      <c r="BH81" s="10">
        <v>1349</v>
      </c>
      <c r="BI81" s="10">
        <v>93</v>
      </c>
      <c r="BJ81" s="10">
        <v>0</v>
      </c>
      <c r="BK81" s="10">
        <v>4305</v>
      </c>
      <c r="BL81" s="10">
        <v>0</v>
      </c>
      <c r="BM81" s="11">
        <v>6011</v>
      </c>
      <c r="BN81" s="10">
        <v>2</v>
      </c>
      <c r="BO81" s="10">
        <v>0</v>
      </c>
      <c r="BP81" s="10">
        <v>1</v>
      </c>
      <c r="BQ81" s="10">
        <v>1133</v>
      </c>
      <c r="BR81" s="10">
        <v>944</v>
      </c>
      <c r="BS81" s="10">
        <v>12466</v>
      </c>
      <c r="BT81" s="10">
        <v>11168</v>
      </c>
      <c r="BU81" s="10">
        <v>0</v>
      </c>
      <c r="BV81" s="11">
        <v>25714</v>
      </c>
      <c r="BW81" s="10">
        <v>0</v>
      </c>
      <c r="BX81" s="10">
        <v>0</v>
      </c>
      <c r="BY81" s="10">
        <v>957</v>
      </c>
      <c r="BZ81" s="10">
        <v>1683</v>
      </c>
      <c r="CA81" s="10">
        <v>0</v>
      </c>
      <c r="CB81" s="10">
        <v>0</v>
      </c>
      <c r="CC81" s="10">
        <v>317</v>
      </c>
      <c r="CD81" s="10">
        <v>0</v>
      </c>
      <c r="CE81" s="11">
        <v>2957</v>
      </c>
      <c r="CF81" s="10">
        <v>2</v>
      </c>
      <c r="CG81" s="10">
        <v>1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1">
        <v>3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1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5</v>
      </c>
      <c r="DD81" s="10">
        <v>881</v>
      </c>
      <c r="DE81" s="10">
        <v>0</v>
      </c>
      <c r="DF81" s="11">
        <v>886</v>
      </c>
      <c r="DG81" s="11">
        <f t="shared" si="1"/>
        <v>92624</v>
      </c>
    </row>
    <row r="82" spans="1:191" ht="13.5" customHeight="1" x14ac:dyDescent="0.25">
      <c r="A82" s="6">
        <v>82</v>
      </c>
      <c r="B82" s="9" t="s">
        <v>57</v>
      </c>
      <c r="C82" s="10">
        <v>0</v>
      </c>
      <c r="D82" s="10">
        <v>38398</v>
      </c>
      <c r="E82" s="10">
        <v>0</v>
      </c>
      <c r="F82" s="10">
        <v>0</v>
      </c>
      <c r="G82" s="10">
        <v>378026</v>
      </c>
      <c r="H82" s="10">
        <v>831684</v>
      </c>
      <c r="I82" s="10">
        <v>0</v>
      </c>
      <c r="J82" s="10">
        <v>0</v>
      </c>
      <c r="K82" s="11">
        <v>1248108</v>
      </c>
      <c r="L82" s="10">
        <v>0</v>
      </c>
      <c r="M82" s="10">
        <v>55595</v>
      </c>
      <c r="N82" s="10">
        <v>328355</v>
      </c>
      <c r="O82" s="10">
        <v>0</v>
      </c>
      <c r="P82" s="10">
        <v>863486</v>
      </c>
      <c r="Q82" s="10">
        <v>0</v>
      </c>
      <c r="R82" s="10">
        <v>0</v>
      </c>
      <c r="S82" s="10">
        <v>7078</v>
      </c>
      <c r="T82" s="11">
        <v>1254514</v>
      </c>
      <c r="U82" s="10">
        <v>90462</v>
      </c>
      <c r="V82" s="10">
        <v>17268</v>
      </c>
      <c r="W82" s="10">
        <v>44164</v>
      </c>
      <c r="X82" s="10">
        <v>0</v>
      </c>
      <c r="Y82" s="10">
        <v>598848</v>
      </c>
      <c r="Z82" s="10">
        <v>80372</v>
      </c>
      <c r="AA82" s="10">
        <v>0</v>
      </c>
      <c r="AB82" s="10">
        <v>7572</v>
      </c>
      <c r="AC82" s="11">
        <v>838686</v>
      </c>
      <c r="AD82" s="10">
        <v>10537</v>
      </c>
      <c r="AE82" s="10">
        <v>8819</v>
      </c>
      <c r="AF82" s="10">
        <v>28935</v>
      </c>
      <c r="AG82" s="10">
        <v>0</v>
      </c>
      <c r="AH82" s="10">
        <v>155336</v>
      </c>
      <c r="AI82" s="10">
        <v>13992</v>
      </c>
      <c r="AJ82" s="10">
        <v>0</v>
      </c>
      <c r="AK82" s="10">
        <v>6196</v>
      </c>
      <c r="AL82" s="11">
        <v>223815</v>
      </c>
      <c r="AM82" s="10">
        <v>2583</v>
      </c>
      <c r="AN82" s="10">
        <v>9107</v>
      </c>
      <c r="AO82" s="10">
        <v>0</v>
      </c>
      <c r="AP82" s="10">
        <v>0</v>
      </c>
      <c r="AQ82" s="10">
        <v>0</v>
      </c>
      <c r="AR82" s="10">
        <v>3583</v>
      </c>
      <c r="AS82" s="10">
        <v>10730</v>
      </c>
      <c r="AT82" s="10">
        <v>0</v>
      </c>
      <c r="AU82" s="11">
        <v>26003</v>
      </c>
      <c r="AV82" s="10">
        <v>21154</v>
      </c>
      <c r="AW82" s="10">
        <v>635</v>
      </c>
      <c r="AX82" s="10">
        <v>13457</v>
      </c>
      <c r="AY82" s="10">
        <v>154</v>
      </c>
      <c r="AZ82" s="10">
        <v>12717</v>
      </c>
      <c r="BA82" s="10">
        <v>0</v>
      </c>
      <c r="BB82" s="10">
        <v>0</v>
      </c>
      <c r="BC82" s="10">
        <v>1791</v>
      </c>
      <c r="BD82" s="11">
        <v>49908</v>
      </c>
      <c r="BE82" s="10">
        <v>0</v>
      </c>
      <c r="BF82" s="10">
        <v>193</v>
      </c>
      <c r="BG82" s="10">
        <v>1967</v>
      </c>
      <c r="BH82" s="10">
        <v>0</v>
      </c>
      <c r="BI82" s="10">
        <v>46860</v>
      </c>
      <c r="BJ82" s="10">
        <v>0</v>
      </c>
      <c r="BK82" s="10">
        <v>0</v>
      </c>
      <c r="BL82" s="10">
        <v>5727</v>
      </c>
      <c r="BM82" s="11">
        <v>54747</v>
      </c>
      <c r="BN82" s="10">
        <v>9603</v>
      </c>
      <c r="BO82" s="10">
        <v>6892</v>
      </c>
      <c r="BP82" s="10">
        <v>0</v>
      </c>
      <c r="BQ82" s="10">
        <v>0</v>
      </c>
      <c r="BR82" s="10">
        <v>112180</v>
      </c>
      <c r="BS82" s="10">
        <v>5987</v>
      </c>
      <c r="BT82" s="10">
        <v>0</v>
      </c>
      <c r="BU82" s="10">
        <v>748</v>
      </c>
      <c r="BV82" s="11">
        <v>135410</v>
      </c>
      <c r="BW82" s="10">
        <v>0</v>
      </c>
      <c r="BX82" s="10">
        <v>1325</v>
      </c>
      <c r="BY82" s="10">
        <v>0</v>
      </c>
      <c r="BZ82" s="10">
        <v>0</v>
      </c>
      <c r="CA82" s="10">
        <v>42088</v>
      </c>
      <c r="CB82" s="10">
        <v>0</v>
      </c>
      <c r="CC82" s="10">
        <v>0</v>
      </c>
      <c r="CD82" s="10">
        <v>5416</v>
      </c>
      <c r="CE82" s="11">
        <v>48829</v>
      </c>
      <c r="CF82" s="10">
        <v>2129</v>
      </c>
      <c r="CG82" s="10">
        <v>18571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1">
        <v>20700</v>
      </c>
      <c r="CO82" s="10">
        <v>0</v>
      </c>
      <c r="CP82" s="10">
        <v>0</v>
      </c>
      <c r="CQ82" s="10">
        <v>0</v>
      </c>
      <c r="CR82" s="10">
        <v>0</v>
      </c>
      <c r="CS82" s="10">
        <v>8993</v>
      </c>
      <c r="CT82" s="10">
        <v>0</v>
      </c>
      <c r="CU82" s="10">
        <v>0</v>
      </c>
      <c r="CV82" s="10">
        <v>0</v>
      </c>
      <c r="CW82" s="11">
        <v>8993</v>
      </c>
      <c r="CX82" s="10">
        <v>899</v>
      </c>
      <c r="CY82" s="10">
        <v>1597</v>
      </c>
      <c r="CZ82" s="10">
        <v>0</v>
      </c>
      <c r="DA82" s="10">
        <v>27883</v>
      </c>
      <c r="DB82" s="10">
        <v>9142</v>
      </c>
      <c r="DC82" s="10">
        <v>6165</v>
      </c>
      <c r="DD82" s="10">
        <v>0</v>
      </c>
      <c r="DE82" s="10">
        <v>0</v>
      </c>
      <c r="DF82" s="11">
        <v>45686</v>
      </c>
      <c r="DG82" s="11">
        <f t="shared" si="1"/>
        <v>3955399</v>
      </c>
    </row>
    <row r="83" spans="1:191" ht="13.5" customHeight="1" x14ac:dyDescent="0.25">
      <c r="A83" s="6">
        <v>83</v>
      </c>
      <c r="B83" s="9" t="s">
        <v>58</v>
      </c>
      <c r="C83" s="21">
        <v>107217</v>
      </c>
      <c r="D83" s="21">
        <v>511853</v>
      </c>
      <c r="E83" s="21">
        <v>1166547</v>
      </c>
      <c r="F83" s="21">
        <v>2001116</v>
      </c>
      <c r="G83" s="21">
        <v>1076496</v>
      </c>
      <c r="H83" s="21">
        <v>4379339</v>
      </c>
      <c r="I83" s="21">
        <v>12203466</v>
      </c>
      <c r="J83" s="21">
        <v>497650</v>
      </c>
      <c r="K83" s="21">
        <v>21943684</v>
      </c>
      <c r="L83" s="21">
        <v>555319</v>
      </c>
      <c r="M83" s="21">
        <v>56133</v>
      </c>
      <c r="N83" s="21">
        <v>831041</v>
      </c>
      <c r="O83" s="21">
        <v>733506</v>
      </c>
      <c r="P83" s="21">
        <v>1294647</v>
      </c>
      <c r="Q83" s="21">
        <v>2242924</v>
      </c>
      <c r="R83" s="21">
        <v>8078975</v>
      </c>
      <c r="S83" s="21">
        <v>177166</v>
      </c>
      <c r="T83" s="21">
        <v>13969711</v>
      </c>
      <c r="U83" s="21">
        <v>327579</v>
      </c>
      <c r="V83" s="21">
        <v>143288</v>
      </c>
      <c r="W83" s="21">
        <v>811097</v>
      </c>
      <c r="X83" s="21">
        <v>752418</v>
      </c>
      <c r="Y83" s="21">
        <v>1770338</v>
      </c>
      <c r="Z83" s="21">
        <v>2866089</v>
      </c>
      <c r="AA83" s="21">
        <v>9500933</v>
      </c>
      <c r="AB83" s="21">
        <v>66801</v>
      </c>
      <c r="AC83" s="21">
        <v>16238543</v>
      </c>
      <c r="AD83" s="21">
        <v>19292</v>
      </c>
      <c r="AE83" s="21">
        <v>8819</v>
      </c>
      <c r="AF83" s="21">
        <v>137487</v>
      </c>
      <c r="AG83" s="21">
        <v>204806</v>
      </c>
      <c r="AH83" s="21">
        <v>155660</v>
      </c>
      <c r="AI83" s="21">
        <v>524654</v>
      </c>
      <c r="AJ83" s="21">
        <v>1449431</v>
      </c>
      <c r="AK83" s="21">
        <v>6629</v>
      </c>
      <c r="AL83" s="21">
        <v>2506778</v>
      </c>
      <c r="AM83" s="21">
        <v>3077</v>
      </c>
      <c r="AN83" s="21">
        <v>9107</v>
      </c>
      <c r="AO83" s="21">
        <v>20571</v>
      </c>
      <c r="AP83" s="21">
        <v>15510</v>
      </c>
      <c r="AQ83" s="21">
        <v>22689</v>
      </c>
      <c r="AR83" s="21">
        <v>53201</v>
      </c>
      <c r="AS83" s="21">
        <v>183267</v>
      </c>
      <c r="AT83" s="21">
        <v>2578</v>
      </c>
      <c r="AU83" s="21">
        <v>310000</v>
      </c>
      <c r="AV83" s="21">
        <v>25031</v>
      </c>
      <c r="AW83" s="21">
        <v>3373</v>
      </c>
      <c r="AX83" s="21">
        <v>51589</v>
      </c>
      <c r="AY83" s="21">
        <v>20474</v>
      </c>
      <c r="AZ83" s="21">
        <v>12717</v>
      </c>
      <c r="BA83" s="21">
        <v>199655</v>
      </c>
      <c r="BB83" s="21">
        <v>185535</v>
      </c>
      <c r="BC83" s="21">
        <v>2379</v>
      </c>
      <c r="BD83" s="21">
        <v>500753</v>
      </c>
      <c r="BE83" s="21">
        <v>0</v>
      </c>
      <c r="BF83" s="21">
        <v>2768</v>
      </c>
      <c r="BG83" s="21">
        <v>32911</v>
      </c>
      <c r="BH83" s="21">
        <v>42038</v>
      </c>
      <c r="BI83" s="21">
        <v>58113</v>
      </c>
      <c r="BJ83" s="21">
        <v>113564</v>
      </c>
      <c r="BK83" s="21">
        <v>211715</v>
      </c>
      <c r="BL83" s="21">
        <v>6938</v>
      </c>
      <c r="BM83" s="21">
        <v>468047</v>
      </c>
      <c r="BN83" s="21">
        <v>9679</v>
      </c>
      <c r="BO83" s="21">
        <v>7086</v>
      </c>
      <c r="BP83" s="21">
        <v>122069</v>
      </c>
      <c r="BQ83" s="21">
        <v>120329</v>
      </c>
      <c r="BR83" s="21">
        <v>144412</v>
      </c>
      <c r="BS83" s="21">
        <v>212527</v>
      </c>
      <c r="BT83" s="21">
        <v>650247</v>
      </c>
      <c r="BU83" s="21">
        <v>21791</v>
      </c>
      <c r="BV83" s="21">
        <v>1288140</v>
      </c>
      <c r="BW83" s="21">
        <v>972</v>
      </c>
      <c r="BX83" s="21">
        <v>1325</v>
      </c>
      <c r="BY83" s="21">
        <v>34991</v>
      </c>
      <c r="BZ83" s="21">
        <v>65273</v>
      </c>
      <c r="CA83" s="21">
        <v>42092</v>
      </c>
      <c r="CB83" s="21">
        <v>78920</v>
      </c>
      <c r="CC83" s="21">
        <v>315490</v>
      </c>
      <c r="CD83" s="21">
        <v>6479</v>
      </c>
      <c r="CE83" s="21">
        <v>545542</v>
      </c>
      <c r="CF83" s="21">
        <v>2131</v>
      </c>
      <c r="CG83" s="21">
        <v>18572</v>
      </c>
      <c r="CH83" s="21">
        <v>0</v>
      </c>
      <c r="CI83" s="21">
        <v>0</v>
      </c>
      <c r="CJ83" s="21">
        <v>54529</v>
      </c>
      <c r="CK83" s="21">
        <v>0</v>
      </c>
      <c r="CL83" s="21">
        <v>0</v>
      </c>
      <c r="CM83" s="21">
        <v>0</v>
      </c>
      <c r="CN83" s="21">
        <v>75232</v>
      </c>
      <c r="CO83" s="21">
        <v>0</v>
      </c>
      <c r="CP83" s="21">
        <v>0</v>
      </c>
      <c r="CQ83" s="21">
        <v>0</v>
      </c>
      <c r="CR83" s="21">
        <v>0</v>
      </c>
      <c r="CS83" s="21">
        <v>9493</v>
      </c>
      <c r="CT83" s="21">
        <v>0</v>
      </c>
      <c r="CU83" s="21">
        <v>0</v>
      </c>
      <c r="CV83" s="21">
        <v>3399</v>
      </c>
      <c r="CW83" s="21">
        <v>12892</v>
      </c>
      <c r="CX83" s="21">
        <v>899</v>
      </c>
      <c r="CY83" s="21">
        <v>1597</v>
      </c>
      <c r="CZ83" s="21">
        <v>6116</v>
      </c>
      <c r="DA83" s="21">
        <v>40941</v>
      </c>
      <c r="DB83" s="21">
        <v>9142</v>
      </c>
      <c r="DC83" s="21">
        <v>100998</v>
      </c>
      <c r="DD83" s="21">
        <v>65714</v>
      </c>
      <c r="DE83" s="21">
        <v>121</v>
      </c>
      <c r="DF83" s="21">
        <v>225528</v>
      </c>
      <c r="DG83" s="21">
        <f t="shared" si="1"/>
        <v>58084850</v>
      </c>
    </row>
    <row r="84" spans="1:191" ht="13.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0"/>
      <c r="ER84" s="70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0"/>
      <c r="FG84" s="70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0"/>
      <c r="FV84" s="70"/>
      <c r="FW84" s="70"/>
      <c r="FX84" s="70"/>
      <c r="FY84" s="70"/>
      <c r="FZ84" s="70"/>
      <c r="GA84" s="70"/>
      <c r="GB84" s="70"/>
      <c r="GC84" s="70"/>
      <c r="GD84" s="70"/>
      <c r="GE84" s="70"/>
      <c r="GF84" s="70"/>
      <c r="GG84" s="70"/>
      <c r="GH84" s="70"/>
      <c r="GI84" s="70"/>
    </row>
  </sheetData>
  <mergeCells count="30">
    <mergeCell ref="A1:JL1"/>
    <mergeCell ref="A84:GI84"/>
    <mergeCell ref="BN55:BV55"/>
    <mergeCell ref="BW55:CE55"/>
    <mergeCell ref="CF55:CN55"/>
    <mergeCell ref="CO55:CW55"/>
    <mergeCell ref="CX55:DF55"/>
    <mergeCell ref="A3:B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A2:GI2"/>
    <mergeCell ref="A54:GI54"/>
    <mergeCell ref="L3:T3"/>
    <mergeCell ref="U3:AC3"/>
    <mergeCell ref="AD3:AL3"/>
    <mergeCell ref="AM3:AU3"/>
    <mergeCell ref="CX3:DF3"/>
    <mergeCell ref="AV3:BD3"/>
    <mergeCell ref="BE3:BM3"/>
    <mergeCell ref="BN3:BV3"/>
    <mergeCell ref="BW3:CE3"/>
    <mergeCell ref="CF3:CN3"/>
    <mergeCell ref="CO3:CW3"/>
    <mergeCell ref="C3:K3"/>
  </mergeCells>
  <conditionalFormatting sqref="A52:XFD52">
    <cfRule type="cellIs" dxfId="0" priority="4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2014-06-25T09:44:26Z</dcterms:modified>
</cp:coreProperties>
</file>